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Асфальтний цех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6" i="1"/>
  <c r="E125" i="1"/>
  <c r="E124" i="1"/>
  <c r="E122" i="1"/>
  <c r="E121" i="1"/>
  <c r="E119" i="1"/>
  <c r="E118" i="1"/>
  <c r="E117" i="1"/>
  <c r="E116" i="1"/>
  <c r="E112" i="1"/>
  <c r="E111" i="1"/>
  <c r="E110" i="1"/>
  <c r="E109" i="1"/>
  <c r="E108" i="1"/>
  <c r="E107" i="1"/>
  <c r="E106" i="1"/>
  <c r="E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2" i="1"/>
  <c r="E81" i="1"/>
  <c r="E78" i="1"/>
  <c r="E77" i="1"/>
  <c r="E74" i="1"/>
  <c r="E73" i="1"/>
  <c r="E72" i="1"/>
  <c r="E71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<sst xmlns="http://schemas.openxmlformats.org/spreadsheetml/2006/main" count="349" uniqueCount="275">
  <si>
    <t>ПРИВАТНЕ АКЦІОНЕРНЕ ТОВАРИСТВО 
"АСФАЛЬТОБЕТОННИЙ ЗАВОД"</t>
  </si>
  <si>
    <t xml:space="preserve">    01013, м. Київ, (Хутір Острів), вул. Камишинська, буд. 4</t>
  </si>
  <si>
    <t>КОМЕРЦІЙНІ ПРОПОЗИЦІЇ!</t>
  </si>
  <si>
    <t>Ціни станом на 18.10.2021р.</t>
  </si>
  <si>
    <t>Шановні панове! Ми раді запропонувати Вам продукцію нашого підприємства.
Проводимо гнучку цінову політику з урахуванням побажань покупців.</t>
  </si>
  <si>
    <t>№ п.п.</t>
  </si>
  <si>
    <t>Найменування продукції</t>
  </si>
  <si>
    <t>Марка</t>
  </si>
  <si>
    <t>Ціна, грн./1 тонна.</t>
  </si>
  <si>
    <t>без ПДВ</t>
  </si>
  <si>
    <t>з ПДВ</t>
  </si>
  <si>
    <t>1. Асфальтобетонна продукція</t>
  </si>
  <si>
    <t>1.1.</t>
  </si>
  <si>
    <t>Асфальтобетонна суміш дрібнозерниста,щільна типБ, марка I (АСГ.Др.Щ.Б.НП.І)</t>
  </si>
  <si>
    <t>Б-10</t>
  </si>
  <si>
    <t>1.2.</t>
  </si>
  <si>
    <t>Асфальтобетонна суміш дрібнозерниста щільна тип Б, марка I (АСГ.Др.Щ.Б.НП.І)</t>
  </si>
  <si>
    <t>Б-20</t>
  </si>
  <si>
    <t>1.3.</t>
  </si>
  <si>
    <t>Асфальтобетонна суміш крупнозерниста щільна тип Б, марка I (АСГ.Кр.Щ.Б1.НП.І)</t>
  </si>
  <si>
    <t>Б-40</t>
  </si>
  <si>
    <t>1.4.</t>
  </si>
  <si>
    <t>Асфальтобетонна суміш дрібнозерниста щільна тип В, марка I (АСГ.Др.Щ.В.НП.І)</t>
  </si>
  <si>
    <t>В-10</t>
  </si>
  <si>
    <t>1.5.</t>
  </si>
  <si>
    <t>Асфальтобетонна суміш піщана щільна тип Г, марка I (АСГ.Пщ.Щ.Г.НП.І)</t>
  </si>
  <si>
    <t>Г-4</t>
  </si>
  <si>
    <t>1.6.</t>
  </si>
  <si>
    <t>Асфальтобетонна суміш крупнонозерниста,пориста, марка I (АСГ.Кр.П.А-Б.НП.І)</t>
  </si>
  <si>
    <t>КЗ-7</t>
  </si>
  <si>
    <t>1.7.</t>
  </si>
  <si>
    <t>Асфальтобетонна суміш крупнонозерниста ,пориста ,марка I (АСГ.Кр.П.А-Б.НП.І)</t>
  </si>
  <si>
    <t>КЗ-9</t>
  </si>
  <si>
    <t>1.8.</t>
  </si>
  <si>
    <t>КЗ-10</t>
  </si>
  <si>
    <t>1.9.</t>
  </si>
  <si>
    <t>Асфальтобетонна суміш дрібнозерниста,щільна,тип А, марка I (АСГ.Др.Щ.А.НП.І)</t>
  </si>
  <si>
    <t>А-20</t>
  </si>
  <si>
    <t>1.10.</t>
  </si>
  <si>
    <t>Асфальтобетонна суміш крупнонозерниста,щільна,типА, марка I (АСГ.Кр.Щ.А1.НП.І)</t>
  </si>
  <si>
    <t>А-40</t>
  </si>
  <si>
    <t>1.11.</t>
  </si>
  <si>
    <t>Асфальтобетонна суміш дрібнозерниста пориста, марка I (АСГ.Др.П.А-Б.НП.І)</t>
  </si>
  <si>
    <t>ДЗ-3</t>
  </si>
  <si>
    <t>1.12.</t>
  </si>
  <si>
    <t>ДЗ-4</t>
  </si>
  <si>
    <t>1.13.</t>
  </si>
  <si>
    <t xml:space="preserve">Лита  асфальтобетонна суміш </t>
  </si>
  <si>
    <t>2.Полімер-асфальтобетонна продукція (за попереднім замовленням)</t>
  </si>
  <si>
    <t xml:space="preserve">2.1. Асфальтобетонна продукція з полімерною добавкою ELVALOY </t>
  </si>
  <si>
    <t>2.1.1.</t>
  </si>
  <si>
    <t>Асфальтобетонна суміш дрібнозерниста щільна тип Б,марка I</t>
  </si>
  <si>
    <t>Б-10 МЕ</t>
  </si>
  <si>
    <t>2.1.2.</t>
  </si>
  <si>
    <t>Б-20 МЕ</t>
  </si>
  <si>
    <t>2.1.3.</t>
  </si>
  <si>
    <t>Асфальтобетонна суміш крупнозерниста щільна тип Б,марка I</t>
  </si>
  <si>
    <t>Б-40 МЕ</t>
  </si>
  <si>
    <t>2.1.4.</t>
  </si>
  <si>
    <t>Асфальтобетонна суміш дрібнозерниста щільна тип В,марка I</t>
  </si>
  <si>
    <t>В-10 МЕ</t>
  </si>
  <si>
    <t>2.1.5.</t>
  </si>
  <si>
    <t>Асфальтобетонна суміш піщана щільна тип Г,марка I</t>
  </si>
  <si>
    <t>Г-4   МЕ</t>
  </si>
  <si>
    <t>2.1.6.</t>
  </si>
  <si>
    <t>Асфальтобетонна суміш крупнонозерниста,пориста,марка I</t>
  </si>
  <si>
    <t>КЗ-7 МЕ</t>
  </si>
  <si>
    <t>2.1.7.</t>
  </si>
  <si>
    <t>Асфальтобетонна суміш крупнонозерниста,пориста ,марка I</t>
  </si>
  <si>
    <t>КЗ-9 МЕ</t>
  </si>
  <si>
    <t>2.1.8.</t>
  </si>
  <si>
    <t>КЗ-10 МЕ</t>
  </si>
  <si>
    <t>2.1.9.</t>
  </si>
  <si>
    <t>Асфальтобетонна суміш дрібнонозерниста,щільна,типА ,марка I</t>
  </si>
  <si>
    <t>А-20 МЕ</t>
  </si>
  <si>
    <t>2.1.10.</t>
  </si>
  <si>
    <t>Асфальтобетонна суміш крупнонозерниста,щільна,типА,марка I</t>
  </si>
  <si>
    <t>А-40 МЕ</t>
  </si>
  <si>
    <t>2.1.11.</t>
  </si>
  <si>
    <t>Асфальтобетона суміш щебенево-мастикова дрібнозерниста щільна з Elvaloy, Топцел</t>
  </si>
  <si>
    <t>ЩМПА-10</t>
  </si>
  <si>
    <t>2.1.12.</t>
  </si>
  <si>
    <t xml:space="preserve">ЩМПА-20 </t>
  </si>
  <si>
    <t xml:space="preserve">2.2. Асфальтобетонна продукція з полімерною добавкою KRATON </t>
  </si>
  <si>
    <t>2.2.1.</t>
  </si>
  <si>
    <t>Асфальтобетонна суміш дрібнозерниста щільна тип Б, марка I</t>
  </si>
  <si>
    <t>Б-10 Kraton</t>
  </si>
  <si>
    <t>2.2.2.</t>
  </si>
  <si>
    <t>Б-20 Kraton</t>
  </si>
  <si>
    <t>2.2.3.</t>
  </si>
  <si>
    <t>Асфальтобетонна суміш крупнозерниста щільна тип Б, марка I</t>
  </si>
  <si>
    <t>Б-40 Kraton</t>
  </si>
  <si>
    <t>2.2.4.</t>
  </si>
  <si>
    <t>Асфальтобетонна суміш дрібнозерниста щільна тип В, марка I</t>
  </si>
  <si>
    <t>В-10  Kraton</t>
  </si>
  <si>
    <t>2.2.5.</t>
  </si>
  <si>
    <t>Асфальтобетонна суміш піщана щільна тип Г, марка I</t>
  </si>
  <si>
    <t>Г-4   Kraton</t>
  </si>
  <si>
    <t>2.2.6.</t>
  </si>
  <si>
    <t>Асфальтобетонна суміш крупнонозерниста,пориста, марка I</t>
  </si>
  <si>
    <t>КЗ-7  Kraton</t>
  </si>
  <si>
    <t>2.2.7.</t>
  </si>
  <si>
    <t>КЗ-9  Kraton</t>
  </si>
  <si>
    <t>2.2.8.</t>
  </si>
  <si>
    <t>КЗ-10 Kraton</t>
  </si>
  <si>
    <t>2.2.9.</t>
  </si>
  <si>
    <t>Асфальтобетонна суміш дрібнозерниста,щільна,тип А, марка I</t>
  </si>
  <si>
    <t>А-20 Kraton</t>
  </si>
  <si>
    <t>2.2.10.</t>
  </si>
  <si>
    <t>Асфальтобетонна суміш крупнозерниста,щільна,тип А, марка I</t>
  </si>
  <si>
    <t>А-40 Kraton</t>
  </si>
  <si>
    <t>2.2.11.</t>
  </si>
  <si>
    <t>Асфальтобетона суміш щебенево-мастикова дрібнозерниста, щільна</t>
  </si>
  <si>
    <t>ЩМПА-10 Kraton</t>
  </si>
  <si>
    <t>2.2.12.</t>
  </si>
  <si>
    <t>ЩМПА-20 Kraton</t>
  </si>
  <si>
    <t>2.3. Асфальтобетонна продукція з полімерною добавкою BUTONAL</t>
  </si>
  <si>
    <t>2.3.1.</t>
  </si>
  <si>
    <t>Б-10 Butonal</t>
  </si>
  <si>
    <t>2.3.2.</t>
  </si>
  <si>
    <t>Б-20 Butonal</t>
  </si>
  <si>
    <t>2.3.3.</t>
  </si>
  <si>
    <t>Б-40 Butonal</t>
  </si>
  <si>
    <t>2.3.4.</t>
  </si>
  <si>
    <t>В-10 Butonal</t>
  </si>
  <si>
    <t>2.3.5.</t>
  </si>
  <si>
    <t>Г-4   Butonal</t>
  </si>
  <si>
    <t>2.3.6.</t>
  </si>
  <si>
    <t>КЗ-7 Butonal</t>
  </si>
  <si>
    <t>2.3.7.</t>
  </si>
  <si>
    <t>КЗ-9  Butonal</t>
  </si>
  <si>
    <t>2.3.8.</t>
  </si>
  <si>
    <t>Асфальтобетонна суміш крупнонозерниста,пориста , марка I</t>
  </si>
  <si>
    <t>КЗ-10 Butonal</t>
  </si>
  <si>
    <t>2.3.9.</t>
  </si>
  <si>
    <t>А-20 Butonal</t>
  </si>
  <si>
    <t>2.3.10.</t>
  </si>
  <si>
    <t>А-40 Butonal</t>
  </si>
  <si>
    <t>2.3.11.</t>
  </si>
  <si>
    <t>ЩМПА-10 Butonal</t>
  </si>
  <si>
    <t>2.3.12.</t>
  </si>
  <si>
    <t>ЩМПА-20 Butonal</t>
  </si>
  <si>
    <t>3.1.  Асфальтобетонна продукція з адгезійною добавкою К-1</t>
  </si>
  <si>
    <t>3.1.1.</t>
  </si>
  <si>
    <t>Б-10 МК</t>
  </si>
  <si>
    <t>3.1.2.</t>
  </si>
  <si>
    <t>Б-20 МК</t>
  </si>
  <si>
    <t>3.1.3.</t>
  </si>
  <si>
    <t>Б-40 МК</t>
  </si>
  <si>
    <t>3.1.4.</t>
  </si>
  <si>
    <t>В-10 МК</t>
  </si>
  <si>
    <t>3.1.5.</t>
  </si>
  <si>
    <t>Г-4   МК</t>
  </si>
  <si>
    <t>3.1.6.</t>
  </si>
  <si>
    <t>КЗ-7 МК</t>
  </si>
  <si>
    <t>3.1.7.</t>
  </si>
  <si>
    <t>КЗ-9  МК</t>
  </si>
  <si>
    <t>3.1.8.</t>
  </si>
  <si>
    <t>КЗ-10 МК</t>
  </si>
  <si>
    <t>3.1.9.</t>
  </si>
  <si>
    <t>А-20 МК</t>
  </si>
  <si>
    <t>3.1.10.</t>
  </si>
  <si>
    <t>А-40 МК</t>
  </si>
  <si>
    <t xml:space="preserve">4.1.  Асфальтобетонна продукція зі структуруючою добавкою LIKOMONT </t>
  </si>
  <si>
    <t>4.1.1.</t>
  </si>
  <si>
    <t>Б-10 Likomont</t>
  </si>
  <si>
    <t>4.1.2.</t>
  </si>
  <si>
    <t>Б-20 Likomont</t>
  </si>
  <si>
    <t>4.1.3.</t>
  </si>
  <si>
    <t>Б-40 Likomont</t>
  </si>
  <si>
    <t>4.1.4.</t>
  </si>
  <si>
    <t>В-10 Likomont</t>
  </si>
  <si>
    <t>4.1.5.</t>
  </si>
  <si>
    <t>Г-4   Likomont</t>
  </si>
  <si>
    <t>4.1.6.</t>
  </si>
  <si>
    <t>КЗ-7 Likomont</t>
  </si>
  <si>
    <t>4.1.7.</t>
  </si>
  <si>
    <t>КЗ-9 Likomont</t>
  </si>
  <si>
    <t>4.1.8.</t>
  </si>
  <si>
    <t>КЗ-10 Likomont</t>
  </si>
  <si>
    <t>4.1.9.</t>
  </si>
  <si>
    <t>А-20 Likomont</t>
  </si>
  <si>
    <t>4.1.10.</t>
  </si>
  <si>
    <t>А-40 Likomont</t>
  </si>
  <si>
    <t>4.1.11.</t>
  </si>
  <si>
    <t>Асфальтобетона суміш щебенево-мастикова дрібнозерниста щільна з Likomont, Топцел</t>
  </si>
  <si>
    <t xml:space="preserve">ЩМАС-10 </t>
  </si>
  <si>
    <t>Асфальтобетонна суміш крупнонозерниста щільна,типА,марка I</t>
  </si>
  <si>
    <t>5.  Асфальтобетонна продукція з природним асфальтом  добавкою SELENIZZA 
(за попереднім замовленням)</t>
  </si>
  <si>
    <t>5.1.1.</t>
  </si>
  <si>
    <t>Б-10 Selenizza</t>
  </si>
  <si>
    <t>5.1.2.</t>
  </si>
  <si>
    <t>Б-20 Selenizza</t>
  </si>
  <si>
    <t>5.1.3.</t>
  </si>
  <si>
    <t>Б-40 Selenizza</t>
  </si>
  <si>
    <t>5.1.4.</t>
  </si>
  <si>
    <t>В-10 Selenizza</t>
  </si>
  <si>
    <t>5.1.5.</t>
  </si>
  <si>
    <t>Г-4 Selenizza</t>
  </si>
  <si>
    <t>5.1.6.</t>
  </si>
  <si>
    <t>КЗ-7 Selenizza</t>
  </si>
  <si>
    <t>5.1.7.</t>
  </si>
  <si>
    <t>КЗ-9 Selenizza</t>
  </si>
  <si>
    <t>5.1.8.</t>
  </si>
  <si>
    <t>Асфальтобетонна суміш крупнонозерниста пориста, марка I</t>
  </si>
  <si>
    <t>КЗ-10 Selenizza</t>
  </si>
  <si>
    <t>5.1.9.</t>
  </si>
  <si>
    <t>Асфальтобетонна суміш дрібнозерниста,щільна,типА,марка I</t>
  </si>
  <si>
    <t>А-20 Selenizza</t>
  </si>
  <si>
    <t>5.1.10.</t>
  </si>
  <si>
    <t>А-40 Selenizza</t>
  </si>
  <si>
    <t xml:space="preserve">6.  Вапняна продукція </t>
  </si>
  <si>
    <t>6.1.</t>
  </si>
  <si>
    <t xml:space="preserve">Вапняне тісто </t>
  </si>
  <si>
    <t>ВТ-30</t>
  </si>
  <si>
    <t>6.2.</t>
  </si>
  <si>
    <t>Вапняне молоко</t>
  </si>
  <si>
    <t>ВМ-28</t>
  </si>
  <si>
    <t>6.3.</t>
  </si>
  <si>
    <t>Вапняне тісто (52 % вапна)</t>
  </si>
  <si>
    <t>ВТ-52</t>
  </si>
  <si>
    <t>6.4.</t>
  </si>
  <si>
    <t xml:space="preserve">Вапно пушонка  </t>
  </si>
  <si>
    <t>ВПУШ</t>
  </si>
  <si>
    <t xml:space="preserve">7.  Фасована продукція  </t>
  </si>
  <si>
    <t>7.1.</t>
  </si>
  <si>
    <t xml:space="preserve">Вапняне тісто (52% вапна) </t>
  </si>
  <si>
    <t>40 кг.</t>
  </si>
  <si>
    <t>7.2.</t>
  </si>
  <si>
    <t>Вапно пушонка</t>
  </si>
  <si>
    <t xml:space="preserve">8.  Інша продукція </t>
  </si>
  <si>
    <t>8.1.</t>
  </si>
  <si>
    <t>Гарячий відсів, фр. 0х5</t>
  </si>
  <si>
    <t>8.2.</t>
  </si>
  <si>
    <t>Мінеральний порошок</t>
  </si>
  <si>
    <t>8.3.</t>
  </si>
  <si>
    <t>Технічні відходи</t>
  </si>
  <si>
    <t xml:space="preserve">9.  Матеріали </t>
  </si>
  <si>
    <t>9.1.</t>
  </si>
  <si>
    <t>Відсів гранітний, фр.0х5 мм.</t>
  </si>
  <si>
    <t>9.2.</t>
  </si>
  <si>
    <t xml:space="preserve">Щебінь  гранітний , фр.5х10 </t>
  </si>
  <si>
    <t>9.3.</t>
  </si>
  <si>
    <t xml:space="preserve">Щебінь  гранітний , фр.10х20 </t>
  </si>
  <si>
    <t>9.4.</t>
  </si>
  <si>
    <t>Щебінь  гранітний , фр.20х40</t>
  </si>
  <si>
    <t>9.5.</t>
  </si>
  <si>
    <t xml:space="preserve">Вапно негашене будівельне комове  </t>
  </si>
  <si>
    <t xml:space="preserve"> </t>
  </si>
  <si>
    <r>
      <t xml:space="preserve">КОНТАКТИ:  
</t>
    </r>
    <r>
      <rPr>
        <b/>
        <u/>
        <sz val="9"/>
        <color rgb="FF000000"/>
        <rFont val="Times New Roman"/>
        <family val="1"/>
        <charset val="204"/>
      </rPr>
      <t>ПРИЙМАЛЬНЯ:</t>
    </r>
    <r>
      <rPr>
        <b/>
        <sz val="9"/>
        <color rgb="FF000000"/>
        <rFont val="Times New Roman"/>
        <family val="1"/>
        <charset val="204"/>
      </rPr>
      <t xml:space="preserve">
тел.285-94-44, 207-01-25,
E-mail: Management@ABZ.kiev.ua;
</t>
    </r>
    <r>
      <rPr>
        <b/>
        <u/>
        <sz val="9"/>
        <color rgb="FF000000"/>
        <rFont val="Times New Roman"/>
        <family val="1"/>
        <charset val="204"/>
      </rPr>
      <t xml:space="preserve">ДИСПЕТЧЕРСЬКА: </t>
    </r>
    <r>
      <rPr>
        <b/>
        <sz val="9"/>
        <color rgb="FF000000"/>
        <rFont val="Times New Roman"/>
        <family val="1"/>
        <charset val="204"/>
      </rPr>
      <t xml:space="preserve">
тел. 285-94-34, 221-85-86; 
</t>
    </r>
    <r>
      <rPr>
        <b/>
        <u/>
        <sz val="9"/>
        <color rgb="FF000000"/>
        <rFont val="Times New Roman"/>
        <family val="1"/>
        <charset val="204"/>
      </rPr>
      <t>ВІДДІЛ МАРКЕТИНГУ:</t>
    </r>
    <r>
      <rPr>
        <b/>
        <sz val="9"/>
        <color rgb="FF000000"/>
        <rFont val="Times New Roman"/>
        <family val="1"/>
        <charset val="204"/>
      </rPr>
      <t xml:space="preserve">
тел.285-68-37, 223-22-22;
E-mail:Marketing@ABZ.kiev.ua; 
Наш сайт:
</t>
    </r>
    <r>
      <rPr>
        <b/>
        <sz val="9"/>
        <color theme="1"/>
        <rFont val="Times New Roman"/>
        <family val="1"/>
        <charset val="204"/>
      </rPr>
      <t>http://www.abz.kiev.uа</t>
    </r>
  </si>
  <si>
    <r>
      <t xml:space="preserve">Надаються послуги з доставки продукції згідно прейскуранту.                             </t>
    </r>
    <r>
      <rPr>
        <b/>
        <sz val="11"/>
        <rFont val="Times New Roman"/>
        <family val="1"/>
        <charset val="204"/>
      </rPr>
      <t>СХЕМА ПРОЇЗДУ:</t>
    </r>
  </si>
  <si>
    <r>
      <rPr>
        <b/>
        <u/>
        <sz val="9"/>
        <rFont val="Times New Roman"/>
        <family val="1"/>
        <charset val="204"/>
      </rPr>
      <t xml:space="preserve">НАША АДРЕСА:
</t>
    </r>
    <r>
      <rPr>
        <b/>
        <sz val="9"/>
        <rFont val="Times New Roman"/>
        <family val="1"/>
        <charset val="204"/>
      </rPr>
      <t>м.Київ-13,(Хутір-Острів),
вул.Камишинська,буд.4. 
ЇХАТИ:від станції метро «ВИДУБИЧІ»
автобусом №54 до кінцевої зупинки</t>
    </r>
  </si>
  <si>
    <t>В-20</t>
  </si>
  <si>
    <t>А-10</t>
  </si>
  <si>
    <t>1.14.</t>
  </si>
  <si>
    <t>1.15.</t>
  </si>
  <si>
    <t>АЛІТ-П</t>
  </si>
  <si>
    <t>1.16.</t>
  </si>
  <si>
    <t xml:space="preserve">Чорний щебінь 5х10 </t>
  </si>
  <si>
    <t>ЩЧР-10</t>
  </si>
  <si>
    <t>1.17.</t>
  </si>
  <si>
    <t>Чорний щебінь 10х20</t>
  </si>
  <si>
    <t>ЩЧР-20</t>
  </si>
  <si>
    <t>1.18.</t>
  </si>
  <si>
    <t xml:space="preserve">Чорний щебінь 20х40 </t>
  </si>
  <si>
    <t>ЩЧР-40</t>
  </si>
  <si>
    <t>А-10 МЕ</t>
  </si>
  <si>
    <t>ЩЧР-10 МЕ</t>
  </si>
  <si>
    <t>ЩЧР-20 МЕ</t>
  </si>
  <si>
    <t>2.1.13.</t>
  </si>
  <si>
    <t>ЩЧР-40МЕ</t>
  </si>
  <si>
    <t>2.1.14.</t>
  </si>
  <si>
    <t>2.1.15.</t>
  </si>
  <si>
    <t>3.Асфальтобетонна продукція з адгезійними добавками(за попереднім замовленням)</t>
  </si>
  <si>
    <t>4.  Асфальтобетонна продукція зі структуруючими добавками (пониження темпер. укладання та ущільнення асфальтобетонних сумішей)(за попер. замовл.)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</si>
</sst>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 readingOrder="1"/>
    </xf>
    <xf numFmtId="0" fontId="13" fillId="0" borderId="0" xfId="0" applyFont="1"/>
    <xf numFmtId="0" fontId="6" fillId="2" borderId="8" xfId="0" applyFont="1" applyFill="1" applyBorder="1" applyAlignment="1">
      <alignment horizontal="left" vertical="top" wrapText="1" readingOrder="1"/>
    </xf>
    <xf numFmtId="0" fontId="1" fillId="2" borderId="1" xfId="0" applyFont="1" applyFill="1" applyBorder="1" applyAlignment="1"/>
    <xf numFmtId="0" fontId="1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vertical="top"/>
    </xf>
    <xf numFmtId="0" fontId="16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4" fontId="13" fillId="2" borderId="1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4" fontId="13" fillId="2" borderId="0" xfId="0" applyNumberFormat="1" applyFont="1" applyFill="1" applyBorder="1" applyAlignment="1" applyProtection="1">
      <alignment horizontal="center" vertical="top" wrapText="1"/>
      <protection locked="0"/>
    </xf>
    <xf numFmtId="4" fontId="14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 readingOrder="1"/>
    </xf>
    <xf numFmtId="0" fontId="14" fillId="2" borderId="0" xfId="0" applyFont="1" applyFill="1" applyBorder="1" applyAlignment="1">
      <alignment vertical="top" wrapText="1" readingOrder="1"/>
    </xf>
    <xf numFmtId="0" fontId="14" fillId="2" borderId="9" xfId="0" applyFont="1" applyFill="1" applyBorder="1" applyAlignment="1">
      <alignment vertical="top" wrapText="1" readingOrder="1"/>
    </xf>
    <xf numFmtId="0" fontId="12" fillId="2" borderId="0" xfId="0" applyFont="1" applyFill="1" applyBorder="1" applyAlignment="1">
      <alignment vertical="top" wrapText="1" readingOrder="1"/>
    </xf>
    <xf numFmtId="0" fontId="0" fillId="0" borderId="0" xfId="0" applyBorder="1" applyAlignment="1">
      <alignment wrapText="1" readingOrder="1"/>
    </xf>
    <xf numFmtId="0" fontId="0" fillId="0" borderId="9" xfId="0" applyBorder="1" applyAlignment="1">
      <alignment wrapText="1" readingOrder="1"/>
    </xf>
    <xf numFmtId="0" fontId="1" fillId="2" borderId="8" xfId="0" applyFont="1" applyFill="1" applyBorder="1" applyAlignment="1">
      <alignment wrapText="1" readingOrder="1"/>
    </xf>
    <xf numFmtId="0" fontId="1" fillId="2" borderId="0" xfId="0" applyFont="1" applyFill="1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1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19" fillId="0" borderId="0" xfId="0" applyFont="1"/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2</xdr:col>
      <xdr:colOff>314325</xdr:colOff>
      <xdr:row>4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1400175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2</xdr:col>
      <xdr:colOff>247650</xdr:colOff>
      <xdr:row>4</xdr:row>
      <xdr:rowOff>38100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1333500" cy="790574"/>
        </a:xfrm>
        <a:prstGeom prst="rect">
          <a:avLst/>
        </a:prstGeom>
      </xdr:spPr>
    </xdr:pic>
    <xdr:clientData/>
  </xdr:twoCellAnchor>
  <xdr:twoCellAnchor editAs="oneCell">
    <xdr:from>
      <xdr:col>2</xdr:col>
      <xdr:colOff>1085850</xdr:colOff>
      <xdr:row>136</xdr:row>
      <xdr:rowOff>57149</xdr:rowOff>
    </xdr:from>
    <xdr:to>
      <xdr:col>5</xdr:col>
      <xdr:colOff>485775</xdr:colOff>
      <xdr:row>142</xdr:row>
      <xdr:rowOff>66675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32680274"/>
          <a:ext cx="3133725" cy="324802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view="pageBreakPreview" topLeftCell="A4" zoomScaleNormal="100" zoomScaleSheetLayoutView="100" workbookViewId="0">
      <selection activeCell="B64" sqref="B64:C64"/>
    </sheetView>
  </sheetViews>
  <sheetFormatPr defaultRowHeight="15" x14ac:dyDescent="0.25"/>
  <cols>
    <col min="1" max="1" width="7.140625" style="1" customWidth="1"/>
    <col min="2" max="2" width="9.140625" style="56"/>
    <col min="3" max="3" width="31.42578125" style="56" customWidth="1"/>
    <col min="4" max="4" width="15.42578125" style="57" customWidth="1"/>
    <col min="5" max="16384" width="9.140625" style="1"/>
  </cols>
  <sheetData>
    <row r="1" spans="1:6" x14ac:dyDescent="0.25">
      <c r="A1" s="13"/>
      <c r="B1" s="13"/>
      <c r="C1" s="14" t="s">
        <v>0</v>
      </c>
      <c r="D1" s="14"/>
      <c r="E1" s="14"/>
      <c r="F1" s="14"/>
    </row>
    <row r="2" spans="1:6" x14ac:dyDescent="0.25">
      <c r="A2" s="13"/>
      <c r="B2" s="13"/>
      <c r="C2" s="14"/>
      <c r="D2" s="14"/>
      <c r="E2" s="14"/>
      <c r="F2" s="14"/>
    </row>
    <row r="3" spans="1:6" x14ac:dyDescent="0.25">
      <c r="A3" s="13"/>
      <c r="B3" s="13"/>
      <c r="C3" s="15"/>
      <c r="D3" s="15"/>
      <c r="E3" s="15"/>
      <c r="F3" s="15"/>
    </row>
    <row r="4" spans="1:6" x14ac:dyDescent="0.25">
      <c r="A4" s="13"/>
      <c r="B4" s="13"/>
      <c r="C4" s="16" t="s">
        <v>1</v>
      </c>
      <c r="D4" s="16"/>
      <c r="E4" s="16"/>
      <c r="F4" s="16"/>
    </row>
    <row r="5" spans="1:6" x14ac:dyDescent="0.25">
      <c r="A5" s="17" t="s">
        <v>2</v>
      </c>
      <c r="B5" s="17"/>
      <c r="C5" s="17"/>
      <c r="D5" s="18" t="s">
        <v>3</v>
      </c>
      <c r="E5" s="19"/>
      <c r="F5" s="19"/>
    </row>
    <row r="6" spans="1:6" x14ac:dyDescent="0.25">
      <c r="A6" s="20" t="s">
        <v>4</v>
      </c>
      <c r="B6" s="21"/>
      <c r="C6" s="21"/>
      <c r="D6" s="21"/>
      <c r="E6" s="21"/>
      <c r="F6" s="22"/>
    </row>
    <row r="7" spans="1:6" ht="18" customHeight="1" x14ac:dyDescent="0.25">
      <c r="A7" s="23"/>
      <c r="B7" s="24"/>
      <c r="C7" s="24"/>
      <c r="D7" s="24"/>
      <c r="E7" s="24"/>
      <c r="F7" s="25"/>
    </row>
    <row r="8" spans="1:6" x14ac:dyDescent="0.25">
      <c r="A8" s="2" t="s">
        <v>5</v>
      </c>
      <c r="B8" s="26" t="s">
        <v>6</v>
      </c>
      <c r="C8" s="26"/>
      <c r="D8" s="3" t="s">
        <v>7</v>
      </c>
      <c r="E8" s="27" t="s">
        <v>8</v>
      </c>
      <c r="F8" s="27"/>
    </row>
    <row r="9" spans="1:6" x14ac:dyDescent="0.25">
      <c r="A9" s="2"/>
      <c r="B9" s="26"/>
      <c r="C9" s="26"/>
      <c r="D9" s="3"/>
      <c r="E9" s="28" t="s">
        <v>9</v>
      </c>
      <c r="F9" s="29" t="s">
        <v>10</v>
      </c>
    </row>
    <row r="10" spans="1:6" ht="19.5" x14ac:dyDescent="0.25">
      <c r="A10" s="5" t="s">
        <v>11</v>
      </c>
      <c r="B10" s="5"/>
      <c r="C10" s="5"/>
      <c r="D10" s="5"/>
      <c r="E10" s="5"/>
      <c r="F10" s="5"/>
    </row>
    <row r="11" spans="1:6" ht="23.25" customHeight="1" x14ac:dyDescent="0.25">
      <c r="A11" s="6" t="s">
        <v>12</v>
      </c>
      <c r="B11" s="30" t="s">
        <v>13</v>
      </c>
      <c r="C11" s="31"/>
      <c r="D11" s="4" t="s">
        <v>14</v>
      </c>
      <c r="E11" s="32">
        <f t="shared" ref="E11:E28" si="0">F11/1.2</f>
        <v>3250</v>
      </c>
      <c r="F11" s="33">
        <v>3900</v>
      </c>
    </row>
    <row r="12" spans="1:6" ht="24.75" customHeight="1" x14ac:dyDescent="0.25">
      <c r="A12" s="6" t="s">
        <v>15</v>
      </c>
      <c r="B12" s="30" t="s">
        <v>16</v>
      </c>
      <c r="C12" s="31"/>
      <c r="D12" s="4" t="s">
        <v>17</v>
      </c>
      <c r="E12" s="32">
        <f t="shared" si="0"/>
        <v>3245</v>
      </c>
      <c r="F12" s="33">
        <v>3894</v>
      </c>
    </row>
    <row r="13" spans="1:6" ht="23.25" customHeight="1" x14ac:dyDescent="0.25">
      <c r="A13" s="6" t="s">
        <v>18</v>
      </c>
      <c r="B13" s="30" t="s">
        <v>19</v>
      </c>
      <c r="C13" s="31"/>
      <c r="D13" s="4" t="s">
        <v>20</v>
      </c>
      <c r="E13" s="32">
        <f t="shared" si="0"/>
        <v>3230</v>
      </c>
      <c r="F13" s="33">
        <v>3876</v>
      </c>
    </row>
    <row r="14" spans="1:6" ht="23.25" customHeight="1" x14ac:dyDescent="0.25">
      <c r="A14" s="6" t="s">
        <v>21</v>
      </c>
      <c r="B14" s="30" t="s">
        <v>22</v>
      </c>
      <c r="C14" s="31"/>
      <c r="D14" s="4" t="s">
        <v>23</v>
      </c>
      <c r="E14" s="32">
        <f t="shared" si="0"/>
        <v>3295</v>
      </c>
      <c r="F14" s="33">
        <v>3954</v>
      </c>
    </row>
    <row r="15" spans="1:6" ht="22.5" customHeight="1" x14ac:dyDescent="0.25">
      <c r="A15" s="6" t="s">
        <v>24</v>
      </c>
      <c r="B15" s="30" t="s">
        <v>22</v>
      </c>
      <c r="C15" s="31"/>
      <c r="D15" s="4" t="s">
        <v>252</v>
      </c>
      <c r="E15" s="32">
        <f t="shared" si="0"/>
        <v>3720</v>
      </c>
      <c r="F15" s="33">
        <v>4464</v>
      </c>
    </row>
    <row r="16" spans="1:6" ht="21" customHeight="1" x14ac:dyDescent="0.25">
      <c r="A16" s="6" t="s">
        <v>27</v>
      </c>
      <c r="B16" s="30" t="s">
        <v>25</v>
      </c>
      <c r="C16" s="31"/>
      <c r="D16" s="4" t="s">
        <v>26</v>
      </c>
      <c r="E16" s="32">
        <f t="shared" si="0"/>
        <v>3680</v>
      </c>
      <c r="F16" s="33">
        <v>4416</v>
      </c>
    </row>
    <row r="17" spans="1:6" ht="21" customHeight="1" x14ac:dyDescent="0.25">
      <c r="A17" s="6" t="s">
        <v>30</v>
      </c>
      <c r="B17" s="30" t="s">
        <v>28</v>
      </c>
      <c r="C17" s="31"/>
      <c r="D17" s="4" t="s">
        <v>29</v>
      </c>
      <c r="E17" s="32">
        <f t="shared" si="0"/>
        <v>2822.5</v>
      </c>
      <c r="F17" s="33">
        <v>3387</v>
      </c>
    </row>
    <row r="18" spans="1:6" ht="21.75" customHeight="1" x14ac:dyDescent="0.25">
      <c r="A18" s="6" t="s">
        <v>33</v>
      </c>
      <c r="B18" s="30" t="s">
        <v>31</v>
      </c>
      <c r="C18" s="31"/>
      <c r="D18" s="4" t="s">
        <v>32</v>
      </c>
      <c r="E18" s="32">
        <f t="shared" si="0"/>
        <v>2860</v>
      </c>
      <c r="F18" s="33">
        <v>3432</v>
      </c>
    </row>
    <row r="19" spans="1:6" ht="23.25" customHeight="1" x14ac:dyDescent="0.25">
      <c r="A19" s="6" t="s">
        <v>35</v>
      </c>
      <c r="B19" s="30" t="s">
        <v>28</v>
      </c>
      <c r="C19" s="31"/>
      <c r="D19" s="4" t="s">
        <v>34</v>
      </c>
      <c r="E19" s="32">
        <f t="shared" si="0"/>
        <v>2810</v>
      </c>
      <c r="F19" s="33">
        <v>3372</v>
      </c>
    </row>
    <row r="20" spans="1:6" ht="22.5" customHeight="1" x14ac:dyDescent="0.25">
      <c r="A20" s="6" t="s">
        <v>38</v>
      </c>
      <c r="B20" s="30" t="s">
        <v>36</v>
      </c>
      <c r="C20" s="31"/>
      <c r="D20" s="4" t="s">
        <v>253</v>
      </c>
      <c r="E20" s="32">
        <f t="shared" si="0"/>
        <v>3310</v>
      </c>
      <c r="F20" s="33">
        <v>3972</v>
      </c>
    </row>
    <row r="21" spans="1:6" ht="22.5" customHeight="1" x14ac:dyDescent="0.25">
      <c r="A21" s="6" t="s">
        <v>41</v>
      </c>
      <c r="B21" s="30" t="s">
        <v>36</v>
      </c>
      <c r="C21" s="31"/>
      <c r="D21" s="4" t="s">
        <v>37</v>
      </c>
      <c r="E21" s="32">
        <f t="shared" si="0"/>
        <v>3455</v>
      </c>
      <c r="F21" s="33">
        <v>4146</v>
      </c>
    </row>
    <row r="22" spans="1:6" ht="22.5" customHeight="1" x14ac:dyDescent="0.25">
      <c r="A22" s="6" t="s">
        <v>44</v>
      </c>
      <c r="B22" s="30" t="s">
        <v>39</v>
      </c>
      <c r="C22" s="31"/>
      <c r="D22" s="4" t="s">
        <v>40</v>
      </c>
      <c r="E22" s="32">
        <f t="shared" si="0"/>
        <v>3155</v>
      </c>
      <c r="F22" s="33">
        <v>3786</v>
      </c>
    </row>
    <row r="23" spans="1:6" ht="21" customHeight="1" x14ac:dyDescent="0.25">
      <c r="A23" s="6" t="s">
        <v>46</v>
      </c>
      <c r="B23" s="30" t="s">
        <v>42</v>
      </c>
      <c r="C23" s="31"/>
      <c r="D23" s="4" t="s">
        <v>43</v>
      </c>
      <c r="E23" s="32">
        <f t="shared" si="0"/>
        <v>2980</v>
      </c>
      <c r="F23" s="33">
        <v>3576</v>
      </c>
    </row>
    <row r="24" spans="1:6" ht="22.5" customHeight="1" x14ac:dyDescent="0.25">
      <c r="A24" s="6" t="s">
        <v>254</v>
      </c>
      <c r="B24" s="30" t="s">
        <v>42</v>
      </c>
      <c r="C24" s="31"/>
      <c r="D24" s="4" t="s">
        <v>45</v>
      </c>
      <c r="E24" s="32">
        <f t="shared" si="0"/>
        <v>2975</v>
      </c>
      <c r="F24" s="33">
        <v>3570</v>
      </c>
    </row>
    <row r="25" spans="1:6" ht="19.5" customHeight="1" x14ac:dyDescent="0.25">
      <c r="A25" s="6" t="s">
        <v>255</v>
      </c>
      <c r="B25" s="30" t="s">
        <v>47</v>
      </c>
      <c r="C25" s="31"/>
      <c r="D25" s="4" t="s">
        <v>256</v>
      </c>
      <c r="E25" s="32">
        <f t="shared" si="0"/>
        <v>6485</v>
      </c>
      <c r="F25" s="33">
        <v>7782</v>
      </c>
    </row>
    <row r="26" spans="1:6" ht="18.75" customHeight="1" x14ac:dyDescent="0.25">
      <c r="A26" s="6" t="s">
        <v>257</v>
      </c>
      <c r="B26" s="30" t="s">
        <v>258</v>
      </c>
      <c r="C26" s="31"/>
      <c r="D26" s="4" t="s">
        <v>259</v>
      </c>
      <c r="E26" s="32">
        <f t="shared" si="0"/>
        <v>2242.5</v>
      </c>
      <c r="F26" s="33">
        <v>2691</v>
      </c>
    </row>
    <row r="27" spans="1:6" ht="18.75" customHeight="1" x14ac:dyDescent="0.25">
      <c r="A27" s="6" t="s">
        <v>260</v>
      </c>
      <c r="B27" s="30" t="s">
        <v>261</v>
      </c>
      <c r="C27" s="31"/>
      <c r="D27" s="4" t="s">
        <v>262</v>
      </c>
      <c r="E27" s="32">
        <f t="shared" si="0"/>
        <v>2212.5</v>
      </c>
      <c r="F27" s="33">
        <v>2655</v>
      </c>
    </row>
    <row r="28" spans="1:6" ht="19.5" customHeight="1" x14ac:dyDescent="0.25">
      <c r="A28" s="6" t="s">
        <v>263</v>
      </c>
      <c r="B28" s="30" t="s">
        <v>264</v>
      </c>
      <c r="C28" s="31"/>
      <c r="D28" s="4" t="s">
        <v>265</v>
      </c>
      <c r="E28" s="32">
        <f t="shared" si="0"/>
        <v>2140</v>
      </c>
      <c r="F28" s="33">
        <v>2568</v>
      </c>
    </row>
    <row r="29" spans="1:6" ht="18" customHeight="1" x14ac:dyDescent="0.25">
      <c r="A29" s="8" t="s">
        <v>48</v>
      </c>
      <c r="B29" s="8"/>
      <c r="C29" s="8"/>
      <c r="D29" s="8"/>
      <c r="E29" s="8"/>
      <c r="F29" s="8"/>
    </row>
    <row r="30" spans="1:6" ht="18" customHeight="1" x14ac:dyDescent="0.25">
      <c r="A30" s="8" t="s">
        <v>49</v>
      </c>
      <c r="B30" s="8"/>
      <c r="C30" s="8"/>
      <c r="D30" s="8"/>
      <c r="E30" s="8"/>
      <c r="F30" s="8"/>
    </row>
    <row r="31" spans="1:6" ht="21" customHeight="1" x14ac:dyDescent="0.25">
      <c r="A31" s="6" t="s">
        <v>50</v>
      </c>
      <c r="B31" s="34" t="s">
        <v>51</v>
      </c>
      <c r="C31" s="35"/>
      <c r="D31" s="4" t="s">
        <v>52</v>
      </c>
      <c r="E31" s="32">
        <f t="shared" ref="E31:E38" si="1">F31/1.2</f>
        <v>4685</v>
      </c>
      <c r="F31" s="33">
        <v>5622</v>
      </c>
    </row>
    <row r="32" spans="1:6" ht="21.75" customHeight="1" x14ac:dyDescent="0.25">
      <c r="A32" s="6" t="s">
        <v>53</v>
      </c>
      <c r="B32" s="34" t="s">
        <v>51</v>
      </c>
      <c r="C32" s="35"/>
      <c r="D32" s="4" t="s">
        <v>54</v>
      </c>
      <c r="E32" s="32">
        <f t="shared" si="1"/>
        <v>4675</v>
      </c>
      <c r="F32" s="33">
        <v>5610</v>
      </c>
    </row>
    <row r="33" spans="1:6" ht="22.5" customHeight="1" x14ac:dyDescent="0.25">
      <c r="A33" s="6" t="s">
        <v>55</v>
      </c>
      <c r="B33" s="34" t="s">
        <v>56</v>
      </c>
      <c r="C33" s="35"/>
      <c r="D33" s="4" t="s">
        <v>57</v>
      </c>
      <c r="E33" s="32">
        <f t="shared" si="1"/>
        <v>4590</v>
      </c>
      <c r="F33" s="33">
        <v>5508</v>
      </c>
    </row>
    <row r="34" spans="1:6" ht="21.75" customHeight="1" x14ac:dyDescent="0.25">
      <c r="A34" s="6" t="s">
        <v>58</v>
      </c>
      <c r="B34" s="34" t="s">
        <v>59</v>
      </c>
      <c r="C34" s="35"/>
      <c r="D34" s="4" t="s">
        <v>60</v>
      </c>
      <c r="E34" s="32">
        <f t="shared" si="1"/>
        <v>4570</v>
      </c>
      <c r="F34" s="33">
        <v>5484</v>
      </c>
    </row>
    <row r="35" spans="1:6" ht="20.25" customHeight="1" x14ac:dyDescent="0.25">
      <c r="A35" s="6" t="s">
        <v>61</v>
      </c>
      <c r="B35" s="34" t="s">
        <v>62</v>
      </c>
      <c r="C35" s="35"/>
      <c r="D35" s="4" t="s">
        <v>63</v>
      </c>
      <c r="E35" s="32">
        <f t="shared" si="1"/>
        <v>5195</v>
      </c>
      <c r="F35" s="33">
        <v>6234</v>
      </c>
    </row>
    <row r="36" spans="1:6" ht="25.5" customHeight="1" x14ac:dyDescent="0.25">
      <c r="A36" s="6" t="s">
        <v>64</v>
      </c>
      <c r="B36" s="34" t="s">
        <v>65</v>
      </c>
      <c r="C36" s="35"/>
      <c r="D36" s="4" t="s">
        <v>66</v>
      </c>
      <c r="E36" s="32">
        <f t="shared" si="1"/>
        <v>4430</v>
      </c>
      <c r="F36" s="33">
        <v>5316</v>
      </c>
    </row>
    <row r="37" spans="1:6" ht="20.25" customHeight="1" x14ac:dyDescent="0.25">
      <c r="A37" s="6" t="s">
        <v>67</v>
      </c>
      <c r="B37" s="34" t="s">
        <v>68</v>
      </c>
      <c r="C37" s="35"/>
      <c r="D37" s="4" t="s">
        <v>69</v>
      </c>
      <c r="E37" s="32">
        <f t="shared" si="1"/>
        <v>4420</v>
      </c>
      <c r="F37" s="33">
        <v>5304</v>
      </c>
    </row>
    <row r="38" spans="1:6" ht="20.25" customHeight="1" x14ac:dyDescent="0.25">
      <c r="A38" s="6" t="s">
        <v>70</v>
      </c>
      <c r="B38" s="34" t="s">
        <v>65</v>
      </c>
      <c r="C38" s="35"/>
      <c r="D38" s="4" t="s">
        <v>71</v>
      </c>
      <c r="E38" s="32">
        <f t="shared" si="1"/>
        <v>4410</v>
      </c>
      <c r="F38" s="33">
        <v>5292</v>
      </c>
    </row>
    <row r="39" spans="1:6" ht="20.25" customHeight="1" x14ac:dyDescent="0.25">
      <c r="A39" s="2" t="s">
        <v>5</v>
      </c>
      <c r="B39" s="26" t="s">
        <v>6</v>
      </c>
      <c r="C39" s="26"/>
      <c r="D39" s="3" t="s">
        <v>7</v>
      </c>
      <c r="E39" s="27" t="s">
        <v>8</v>
      </c>
      <c r="F39" s="27"/>
    </row>
    <row r="40" spans="1:6" ht="20.25" customHeight="1" x14ac:dyDescent="0.25">
      <c r="A40" s="2"/>
      <c r="B40" s="26"/>
      <c r="C40" s="26"/>
      <c r="D40" s="3"/>
      <c r="E40" s="28" t="s">
        <v>9</v>
      </c>
      <c r="F40" s="29" t="s">
        <v>10</v>
      </c>
    </row>
    <row r="41" spans="1:6" ht="16.5" customHeight="1" x14ac:dyDescent="0.25">
      <c r="A41" s="6" t="s">
        <v>72</v>
      </c>
      <c r="B41" s="34" t="s">
        <v>73</v>
      </c>
      <c r="C41" s="35"/>
      <c r="D41" s="4" t="s">
        <v>266</v>
      </c>
      <c r="E41" s="32">
        <f t="shared" ref="E41:E48" si="2">F41/1.2</f>
        <v>4640</v>
      </c>
      <c r="F41" s="33">
        <v>5568</v>
      </c>
    </row>
    <row r="42" spans="1:6" ht="16.5" customHeight="1" x14ac:dyDescent="0.25">
      <c r="A42" s="6" t="s">
        <v>72</v>
      </c>
      <c r="B42" s="34" t="s">
        <v>73</v>
      </c>
      <c r="C42" s="35"/>
      <c r="D42" s="4" t="s">
        <v>74</v>
      </c>
      <c r="E42" s="32">
        <f t="shared" si="2"/>
        <v>4630</v>
      </c>
      <c r="F42" s="33">
        <v>5556</v>
      </c>
    </row>
    <row r="43" spans="1:6" ht="20.25" customHeight="1" x14ac:dyDescent="0.25">
      <c r="A43" s="6" t="s">
        <v>75</v>
      </c>
      <c r="B43" s="34" t="s">
        <v>76</v>
      </c>
      <c r="C43" s="35"/>
      <c r="D43" s="4" t="s">
        <v>77</v>
      </c>
      <c r="E43" s="32">
        <f t="shared" si="2"/>
        <v>4440</v>
      </c>
      <c r="F43" s="33">
        <v>5328</v>
      </c>
    </row>
    <row r="44" spans="1:6" ht="16.5" customHeight="1" x14ac:dyDescent="0.25">
      <c r="A44" s="6" t="s">
        <v>78</v>
      </c>
      <c r="B44" s="30" t="s">
        <v>258</v>
      </c>
      <c r="C44" s="31"/>
      <c r="D44" s="4" t="s">
        <v>267</v>
      </c>
      <c r="E44" s="32">
        <f t="shared" si="2"/>
        <v>2965</v>
      </c>
      <c r="F44" s="33">
        <v>3558</v>
      </c>
    </row>
    <row r="45" spans="1:6" ht="19.5" customHeight="1" x14ac:dyDescent="0.25">
      <c r="A45" s="6" t="s">
        <v>81</v>
      </c>
      <c r="B45" s="30" t="s">
        <v>261</v>
      </c>
      <c r="C45" s="31"/>
      <c r="D45" s="4" t="s">
        <v>268</v>
      </c>
      <c r="E45" s="32">
        <f t="shared" si="2"/>
        <v>2930</v>
      </c>
      <c r="F45" s="33">
        <v>3516</v>
      </c>
    </row>
    <row r="46" spans="1:6" ht="18" customHeight="1" x14ac:dyDescent="0.25">
      <c r="A46" s="6" t="s">
        <v>269</v>
      </c>
      <c r="B46" s="30" t="s">
        <v>264</v>
      </c>
      <c r="C46" s="31"/>
      <c r="D46" s="4" t="s">
        <v>270</v>
      </c>
      <c r="E46" s="32">
        <f t="shared" si="2"/>
        <v>2855</v>
      </c>
      <c r="F46" s="33">
        <v>3426</v>
      </c>
    </row>
    <row r="47" spans="1:6" ht="21.75" customHeight="1" x14ac:dyDescent="0.25">
      <c r="A47" s="6" t="s">
        <v>271</v>
      </c>
      <c r="B47" s="34" t="s">
        <v>79</v>
      </c>
      <c r="C47" s="35"/>
      <c r="D47" s="4" t="s">
        <v>80</v>
      </c>
      <c r="E47" s="32">
        <f t="shared" si="2"/>
        <v>5135</v>
      </c>
      <c r="F47" s="33">
        <v>6162</v>
      </c>
    </row>
    <row r="48" spans="1:6" ht="24" customHeight="1" x14ac:dyDescent="0.25">
      <c r="A48" s="6" t="s">
        <v>272</v>
      </c>
      <c r="B48" s="34" t="s">
        <v>79</v>
      </c>
      <c r="C48" s="35"/>
      <c r="D48" s="4" t="s">
        <v>82</v>
      </c>
      <c r="E48" s="32">
        <f t="shared" si="2"/>
        <v>5025</v>
      </c>
      <c r="F48" s="33">
        <v>6030</v>
      </c>
    </row>
    <row r="49" spans="1:6" ht="19.5" customHeight="1" x14ac:dyDescent="0.25">
      <c r="A49" s="7" t="s">
        <v>83</v>
      </c>
      <c r="B49" s="7"/>
      <c r="C49" s="7"/>
      <c r="D49" s="7"/>
      <c r="E49" s="7"/>
      <c r="F49" s="7"/>
    </row>
    <row r="50" spans="1:6" ht="16.5" customHeight="1" x14ac:dyDescent="0.25">
      <c r="A50" s="6" t="s">
        <v>84</v>
      </c>
      <c r="B50" s="34" t="s">
        <v>85</v>
      </c>
      <c r="C50" s="35"/>
      <c r="D50" s="4" t="s">
        <v>86</v>
      </c>
      <c r="E50" s="32">
        <f t="shared" ref="E50:E61" si="3">F50/1.2</f>
        <v>4682.5</v>
      </c>
      <c r="F50" s="33">
        <v>5619</v>
      </c>
    </row>
    <row r="51" spans="1:6" ht="13.5" customHeight="1" x14ac:dyDescent="0.25">
      <c r="A51" s="6" t="s">
        <v>87</v>
      </c>
      <c r="B51" s="34" t="s">
        <v>85</v>
      </c>
      <c r="C51" s="35"/>
      <c r="D51" s="4" t="s">
        <v>88</v>
      </c>
      <c r="E51" s="32">
        <f t="shared" si="3"/>
        <v>4685</v>
      </c>
      <c r="F51" s="33">
        <v>5622</v>
      </c>
    </row>
    <row r="52" spans="1:6" ht="14.25" customHeight="1" x14ac:dyDescent="0.25">
      <c r="A52" s="6" t="s">
        <v>89</v>
      </c>
      <c r="B52" s="34" t="s">
        <v>90</v>
      </c>
      <c r="C52" s="35"/>
      <c r="D52" s="4" t="s">
        <v>91</v>
      </c>
      <c r="E52" s="32">
        <f t="shared" si="3"/>
        <v>4602.5</v>
      </c>
      <c r="F52" s="33">
        <v>5523</v>
      </c>
    </row>
    <row r="53" spans="1:6" ht="15" customHeight="1" x14ac:dyDescent="0.25">
      <c r="A53" s="6" t="s">
        <v>92</v>
      </c>
      <c r="B53" s="34" t="s">
        <v>93</v>
      </c>
      <c r="C53" s="35"/>
      <c r="D53" s="4" t="s">
        <v>94</v>
      </c>
      <c r="E53" s="32">
        <f t="shared" si="3"/>
        <v>4575</v>
      </c>
      <c r="F53" s="33">
        <v>5490</v>
      </c>
    </row>
    <row r="54" spans="1:6" ht="15.75" customHeight="1" x14ac:dyDescent="0.25">
      <c r="A54" s="6" t="s">
        <v>95</v>
      </c>
      <c r="B54" s="34" t="s">
        <v>96</v>
      </c>
      <c r="C54" s="35"/>
      <c r="D54" s="4" t="s">
        <v>97</v>
      </c>
      <c r="E54" s="32">
        <f t="shared" si="3"/>
        <v>5187.5</v>
      </c>
      <c r="F54" s="33">
        <v>6225</v>
      </c>
    </row>
    <row r="55" spans="1:6" ht="16.5" customHeight="1" x14ac:dyDescent="0.25">
      <c r="A55" s="6" t="s">
        <v>98</v>
      </c>
      <c r="B55" s="34" t="s">
        <v>99</v>
      </c>
      <c r="C55" s="35"/>
      <c r="D55" s="4" t="s">
        <v>100</v>
      </c>
      <c r="E55" s="32">
        <f t="shared" si="3"/>
        <v>4440</v>
      </c>
      <c r="F55" s="33">
        <v>5328</v>
      </c>
    </row>
    <row r="56" spans="1:6" ht="15.75" customHeight="1" x14ac:dyDescent="0.25">
      <c r="A56" s="6" t="s">
        <v>101</v>
      </c>
      <c r="B56" s="34" t="s">
        <v>99</v>
      </c>
      <c r="C56" s="35"/>
      <c r="D56" s="4" t="s">
        <v>102</v>
      </c>
      <c r="E56" s="32">
        <f t="shared" si="3"/>
        <v>4430</v>
      </c>
      <c r="F56" s="33">
        <v>5316</v>
      </c>
    </row>
    <row r="57" spans="1:6" ht="13.5" customHeight="1" x14ac:dyDescent="0.25">
      <c r="A57" s="6" t="s">
        <v>103</v>
      </c>
      <c r="B57" s="34" t="s">
        <v>68</v>
      </c>
      <c r="C57" s="35"/>
      <c r="D57" s="4" t="s">
        <v>104</v>
      </c>
      <c r="E57" s="32">
        <f t="shared" si="3"/>
        <v>4420</v>
      </c>
      <c r="F57" s="33">
        <v>5304</v>
      </c>
    </row>
    <row r="58" spans="1:6" ht="18" customHeight="1" x14ac:dyDescent="0.25">
      <c r="A58" s="6" t="s">
        <v>105</v>
      </c>
      <c r="B58" s="34" t="s">
        <v>106</v>
      </c>
      <c r="C58" s="35"/>
      <c r="D58" s="4" t="s">
        <v>107</v>
      </c>
      <c r="E58" s="32">
        <f t="shared" si="3"/>
        <v>4645</v>
      </c>
      <c r="F58" s="33">
        <v>5574</v>
      </c>
    </row>
    <row r="59" spans="1:6" ht="17.25" customHeight="1" x14ac:dyDescent="0.25">
      <c r="A59" s="6" t="s">
        <v>108</v>
      </c>
      <c r="B59" s="34" t="s">
        <v>109</v>
      </c>
      <c r="C59" s="35"/>
      <c r="D59" s="4" t="s">
        <v>110</v>
      </c>
      <c r="E59" s="32">
        <f t="shared" si="3"/>
        <v>4452.5</v>
      </c>
      <c r="F59" s="33">
        <v>5343</v>
      </c>
    </row>
    <row r="60" spans="1:6" ht="25.5" x14ac:dyDescent="0.25">
      <c r="A60" s="6" t="s">
        <v>111</v>
      </c>
      <c r="B60" s="34" t="s">
        <v>112</v>
      </c>
      <c r="C60" s="35"/>
      <c r="D60" s="4" t="s">
        <v>113</v>
      </c>
      <c r="E60" s="32">
        <f t="shared" si="3"/>
        <v>5135</v>
      </c>
      <c r="F60" s="33">
        <v>6162</v>
      </c>
    </row>
    <row r="61" spans="1:6" ht="26.25" customHeight="1" x14ac:dyDescent="0.25">
      <c r="A61" s="6" t="s">
        <v>114</v>
      </c>
      <c r="B61" s="34" t="s">
        <v>112</v>
      </c>
      <c r="C61" s="35"/>
      <c r="D61" s="4" t="s">
        <v>115</v>
      </c>
      <c r="E61" s="32">
        <f t="shared" si="3"/>
        <v>5020</v>
      </c>
      <c r="F61" s="33">
        <v>6024</v>
      </c>
    </row>
    <row r="62" spans="1:6" ht="18.75" customHeight="1" x14ac:dyDescent="0.25">
      <c r="A62" s="8" t="s">
        <v>116</v>
      </c>
      <c r="B62" s="8"/>
      <c r="C62" s="8"/>
      <c r="D62" s="8"/>
      <c r="E62" s="8"/>
      <c r="F62" s="8"/>
    </row>
    <row r="63" spans="1:6" ht="18.75" customHeight="1" x14ac:dyDescent="0.25">
      <c r="A63" s="6" t="s">
        <v>117</v>
      </c>
      <c r="B63" s="34" t="s">
        <v>85</v>
      </c>
      <c r="C63" s="35"/>
      <c r="D63" s="4" t="s">
        <v>118</v>
      </c>
      <c r="E63" s="32">
        <f t="shared" ref="E63:E74" si="4">F63/1.2</f>
        <v>3850</v>
      </c>
      <c r="F63" s="33">
        <v>4620</v>
      </c>
    </row>
    <row r="64" spans="1:6" ht="18" customHeight="1" x14ac:dyDescent="0.25">
      <c r="A64" s="6" t="s">
        <v>119</v>
      </c>
      <c r="B64" s="34" t="s">
        <v>85</v>
      </c>
      <c r="C64" s="35"/>
      <c r="D64" s="4" t="s">
        <v>120</v>
      </c>
      <c r="E64" s="32">
        <f t="shared" si="4"/>
        <v>3845</v>
      </c>
      <c r="F64" s="33">
        <v>4614</v>
      </c>
    </row>
    <row r="65" spans="1:6" ht="16.5" customHeight="1" x14ac:dyDescent="0.25">
      <c r="A65" s="6" t="s">
        <v>121</v>
      </c>
      <c r="B65" s="34" t="s">
        <v>90</v>
      </c>
      <c r="C65" s="35"/>
      <c r="D65" s="4" t="s">
        <v>122</v>
      </c>
      <c r="E65" s="32">
        <f t="shared" si="4"/>
        <v>3775</v>
      </c>
      <c r="F65" s="33">
        <v>4530</v>
      </c>
    </row>
    <row r="66" spans="1:6" ht="18" customHeight="1" x14ac:dyDescent="0.25">
      <c r="A66" s="6" t="s">
        <v>123</v>
      </c>
      <c r="B66" s="34" t="s">
        <v>93</v>
      </c>
      <c r="C66" s="35"/>
      <c r="D66" s="4" t="s">
        <v>124</v>
      </c>
      <c r="E66" s="32">
        <f t="shared" si="4"/>
        <v>3760</v>
      </c>
      <c r="F66" s="33">
        <v>4512</v>
      </c>
    </row>
    <row r="67" spans="1:6" ht="20.25" customHeight="1" x14ac:dyDescent="0.25">
      <c r="A67" s="6" t="s">
        <v>125</v>
      </c>
      <c r="B67" s="34" t="s">
        <v>96</v>
      </c>
      <c r="C67" s="35"/>
      <c r="D67" s="4" t="s">
        <v>126</v>
      </c>
      <c r="E67" s="32">
        <f t="shared" si="4"/>
        <v>3855</v>
      </c>
      <c r="F67" s="33">
        <v>4626</v>
      </c>
    </row>
    <row r="68" spans="1:6" ht="20.25" customHeight="1" x14ac:dyDescent="0.25">
      <c r="A68" s="6" t="s">
        <v>127</v>
      </c>
      <c r="B68" s="34" t="s">
        <v>99</v>
      </c>
      <c r="C68" s="35"/>
      <c r="D68" s="4" t="s">
        <v>128</v>
      </c>
      <c r="E68" s="32">
        <f t="shared" si="4"/>
        <v>3695</v>
      </c>
      <c r="F68" s="33">
        <v>4434</v>
      </c>
    </row>
    <row r="69" spans="1:6" ht="18.75" customHeight="1" x14ac:dyDescent="0.25">
      <c r="A69" s="6" t="s">
        <v>129</v>
      </c>
      <c r="B69" s="34" t="s">
        <v>99</v>
      </c>
      <c r="C69" s="35"/>
      <c r="D69" s="4" t="s">
        <v>130</v>
      </c>
      <c r="E69" s="32">
        <f t="shared" si="4"/>
        <v>3685</v>
      </c>
      <c r="F69" s="33">
        <v>4422</v>
      </c>
    </row>
    <row r="70" spans="1:6" ht="21" customHeight="1" x14ac:dyDescent="0.25">
      <c r="A70" s="6" t="s">
        <v>131</v>
      </c>
      <c r="B70" s="34" t="s">
        <v>132</v>
      </c>
      <c r="C70" s="35"/>
      <c r="D70" s="4" t="s">
        <v>133</v>
      </c>
      <c r="E70" s="32">
        <f t="shared" si="4"/>
        <v>3680</v>
      </c>
      <c r="F70" s="33">
        <v>4416</v>
      </c>
    </row>
    <row r="71" spans="1:6" ht="18.75" customHeight="1" x14ac:dyDescent="0.25">
      <c r="A71" s="6" t="s">
        <v>134</v>
      </c>
      <c r="B71" s="34" t="s">
        <v>106</v>
      </c>
      <c r="C71" s="35"/>
      <c r="D71" s="4" t="s">
        <v>135</v>
      </c>
      <c r="E71" s="32">
        <f t="shared" si="4"/>
        <v>3810</v>
      </c>
      <c r="F71" s="33">
        <v>4572</v>
      </c>
    </row>
    <row r="72" spans="1:6" ht="18" customHeight="1" x14ac:dyDescent="0.25">
      <c r="A72" s="6" t="s">
        <v>136</v>
      </c>
      <c r="B72" s="34" t="s">
        <v>109</v>
      </c>
      <c r="C72" s="35"/>
      <c r="D72" s="4" t="s">
        <v>137</v>
      </c>
      <c r="E72" s="32">
        <f t="shared" si="4"/>
        <v>3650</v>
      </c>
      <c r="F72" s="33">
        <v>4380</v>
      </c>
    </row>
    <row r="73" spans="1:6" ht="24" customHeight="1" x14ac:dyDescent="0.25">
      <c r="A73" s="6" t="s">
        <v>138</v>
      </c>
      <c r="B73" s="34" t="s">
        <v>112</v>
      </c>
      <c r="C73" s="35"/>
      <c r="D73" s="4" t="s">
        <v>139</v>
      </c>
      <c r="E73" s="32">
        <f t="shared" si="4"/>
        <v>4225</v>
      </c>
      <c r="F73" s="33">
        <v>5070</v>
      </c>
    </row>
    <row r="74" spans="1:6" ht="24.75" customHeight="1" x14ac:dyDescent="0.25">
      <c r="A74" s="6" t="s">
        <v>140</v>
      </c>
      <c r="B74" s="34" t="s">
        <v>112</v>
      </c>
      <c r="C74" s="35"/>
      <c r="D74" s="4" t="s">
        <v>141</v>
      </c>
      <c r="E74" s="32">
        <f t="shared" si="4"/>
        <v>4130</v>
      </c>
      <c r="F74" s="33">
        <v>4956</v>
      </c>
    </row>
    <row r="75" spans="1:6" ht="21" customHeight="1" x14ac:dyDescent="0.25">
      <c r="A75" s="8" t="s">
        <v>273</v>
      </c>
      <c r="B75" s="8"/>
      <c r="C75" s="8"/>
      <c r="D75" s="8"/>
      <c r="E75" s="8"/>
      <c r="F75" s="8"/>
    </row>
    <row r="76" spans="1:6" ht="18.75" customHeight="1" x14ac:dyDescent="0.25">
      <c r="A76" s="8" t="s">
        <v>142</v>
      </c>
      <c r="B76" s="8"/>
      <c r="C76" s="8"/>
      <c r="D76" s="8"/>
      <c r="E76" s="8"/>
      <c r="F76" s="8"/>
    </row>
    <row r="77" spans="1:6" ht="23.25" customHeight="1" x14ac:dyDescent="0.25">
      <c r="A77" s="6" t="s">
        <v>143</v>
      </c>
      <c r="B77" s="34" t="s">
        <v>85</v>
      </c>
      <c r="C77" s="34"/>
      <c r="D77" s="4" t="s">
        <v>144</v>
      </c>
      <c r="E77" s="32">
        <f>F77/1.2</f>
        <v>3335</v>
      </c>
      <c r="F77" s="33">
        <v>4002</v>
      </c>
    </row>
    <row r="78" spans="1:6" ht="20.25" customHeight="1" x14ac:dyDescent="0.25">
      <c r="A78" s="6" t="s">
        <v>145</v>
      </c>
      <c r="B78" s="34" t="s">
        <v>85</v>
      </c>
      <c r="C78" s="35"/>
      <c r="D78" s="4" t="s">
        <v>146</v>
      </c>
      <c r="E78" s="32">
        <f>F78/1.2</f>
        <v>3330</v>
      </c>
      <c r="F78" s="33">
        <v>3996</v>
      </c>
    </row>
    <row r="79" spans="1:6" ht="20.25" customHeight="1" x14ac:dyDescent="0.25">
      <c r="A79" s="2" t="s">
        <v>5</v>
      </c>
      <c r="B79" s="26" t="s">
        <v>6</v>
      </c>
      <c r="C79" s="26"/>
      <c r="D79" s="3" t="s">
        <v>7</v>
      </c>
      <c r="E79" s="27" t="s">
        <v>8</v>
      </c>
      <c r="F79" s="27"/>
    </row>
    <row r="80" spans="1:6" ht="20.25" customHeight="1" x14ac:dyDescent="0.25">
      <c r="A80" s="2"/>
      <c r="B80" s="26"/>
      <c r="C80" s="26"/>
      <c r="D80" s="3"/>
      <c r="E80" s="28" t="s">
        <v>9</v>
      </c>
      <c r="F80" s="29" t="s">
        <v>10</v>
      </c>
    </row>
    <row r="81" spans="1:6" ht="24" customHeight="1" x14ac:dyDescent="0.25">
      <c r="A81" s="6" t="s">
        <v>147</v>
      </c>
      <c r="B81" s="34" t="s">
        <v>90</v>
      </c>
      <c r="C81" s="35"/>
      <c r="D81" s="4" t="s">
        <v>148</v>
      </c>
      <c r="E81" s="32">
        <f t="shared" ref="E81:E88" si="5">F81/1.2</f>
        <v>3315</v>
      </c>
      <c r="F81" s="33">
        <v>3978</v>
      </c>
    </row>
    <row r="82" spans="1:6" ht="25.5" customHeight="1" x14ac:dyDescent="0.25">
      <c r="A82" s="6" t="s">
        <v>149</v>
      </c>
      <c r="B82" s="34" t="s">
        <v>93</v>
      </c>
      <c r="C82" s="35"/>
      <c r="D82" s="4" t="s">
        <v>150</v>
      </c>
      <c r="E82" s="32">
        <f t="shared" si="5"/>
        <v>3380</v>
      </c>
      <c r="F82" s="33">
        <v>4056</v>
      </c>
    </row>
    <row r="83" spans="1:6" ht="21.75" customHeight="1" x14ac:dyDescent="0.25">
      <c r="A83" s="6" t="s">
        <v>151</v>
      </c>
      <c r="B83" s="34" t="s">
        <v>96</v>
      </c>
      <c r="C83" s="35"/>
      <c r="D83" s="4" t="s">
        <v>152</v>
      </c>
      <c r="E83" s="32">
        <f t="shared" si="5"/>
        <v>3765</v>
      </c>
      <c r="F83" s="33">
        <v>4518</v>
      </c>
    </row>
    <row r="84" spans="1:6" ht="20.25" customHeight="1" x14ac:dyDescent="0.25">
      <c r="A84" s="6" t="s">
        <v>153</v>
      </c>
      <c r="B84" s="34" t="s">
        <v>99</v>
      </c>
      <c r="C84" s="35"/>
      <c r="D84" s="4" t="s">
        <v>154</v>
      </c>
      <c r="E84" s="32">
        <f t="shared" si="5"/>
        <v>2935</v>
      </c>
      <c r="F84" s="33">
        <v>3522</v>
      </c>
    </row>
    <row r="85" spans="1:6" ht="20.25" customHeight="1" x14ac:dyDescent="0.25">
      <c r="A85" s="6" t="s">
        <v>155</v>
      </c>
      <c r="B85" s="34" t="s">
        <v>99</v>
      </c>
      <c r="C85" s="35"/>
      <c r="D85" s="4" t="s">
        <v>156</v>
      </c>
      <c r="E85" s="32">
        <f t="shared" si="5"/>
        <v>2945</v>
      </c>
      <c r="F85" s="33">
        <v>3534</v>
      </c>
    </row>
    <row r="86" spans="1:6" ht="20.25" customHeight="1" x14ac:dyDescent="0.25">
      <c r="A86" s="6" t="s">
        <v>157</v>
      </c>
      <c r="B86" s="34" t="s">
        <v>99</v>
      </c>
      <c r="C86" s="35"/>
      <c r="D86" s="4" t="s">
        <v>158</v>
      </c>
      <c r="E86" s="32">
        <f t="shared" si="5"/>
        <v>2895</v>
      </c>
      <c r="F86" s="33">
        <v>3474</v>
      </c>
    </row>
    <row r="87" spans="1:6" ht="21" customHeight="1" x14ac:dyDescent="0.25">
      <c r="A87" s="6" t="s">
        <v>159</v>
      </c>
      <c r="B87" s="34" t="s">
        <v>106</v>
      </c>
      <c r="C87" s="35"/>
      <c r="D87" s="4" t="s">
        <v>160</v>
      </c>
      <c r="E87" s="32">
        <f t="shared" si="5"/>
        <v>3540</v>
      </c>
      <c r="F87" s="33">
        <v>4248</v>
      </c>
    </row>
    <row r="88" spans="1:6" ht="21.75" customHeight="1" x14ac:dyDescent="0.25">
      <c r="A88" s="6" t="s">
        <v>161</v>
      </c>
      <c r="B88" s="34" t="s">
        <v>76</v>
      </c>
      <c r="C88" s="35"/>
      <c r="D88" s="4" t="s">
        <v>162</v>
      </c>
      <c r="E88" s="32">
        <f t="shared" si="5"/>
        <v>3240</v>
      </c>
      <c r="F88" s="33">
        <v>3888</v>
      </c>
    </row>
    <row r="89" spans="1:6" ht="32.25" customHeight="1" x14ac:dyDescent="0.25">
      <c r="A89" s="8" t="s">
        <v>274</v>
      </c>
      <c r="B89" s="8"/>
      <c r="C89" s="8"/>
      <c r="D89" s="8"/>
      <c r="E89" s="8"/>
      <c r="F89" s="8"/>
    </row>
    <row r="90" spans="1:6" ht="36.75" customHeight="1" x14ac:dyDescent="0.25">
      <c r="A90" s="9" t="s">
        <v>163</v>
      </c>
      <c r="B90" s="9"/>
      <c r="C90" s="9"/>
      <c r="D90" s="9"/>
      <c r="E90" s="9"/>
      <c r="F90" s="9"/>
    </row>
    <row r="91" spans="1:6" ht="17.25" customHeight="1" x14ac:dyDescent="0.25">
      <c r="A91" s="6" t="s">
        <v>164</v>
      </c>
      <c r="B91" s="34" t="s">
        <v>85</v>
      </c>
      <c r="C91" s="35"/>
      <c r="D91" s="4" t="s">
        <v>165</v>
      </c>
      <c r="E91" s="32">
        <f t="shared" ref="E91:E101" si="6">F91/1.2</f>
        <v>3385</v>
      </c>
      <c r="F91" s="33">
        <v>4062</v>
      </c>
    </row>
    <row r="92" spans="1:6" ht="18" customHeight="1" x14ac:dyDescent="0.25">
      <c r="A92" s="6" t="s">
        <v>166</v>
      </c>
      <c r="B92" s="34" t="s">
        <v>85</v>
      </c>
      <c r="C92" s="35"/>
      <c r="D92" s="4" t="s">
        <v>167</v>
      </c>
      <c r="E92" s="32">
        <f t="shared" si="6"/>
        <v>3380</v>
      </c>
      <c r="F92" s="33">
        <v>4056</v>
      </c>
    </row>
    <row r="93" spans="1:6" ht="16.5" customHeight="1" x14ac:dyDescent="0.25">
      <c r="A93" s="6" t="s">
        <v>168</v>
      </c>
      <c r="B93" s="34" t="s">
        <v>90</v>
      </c>
      <c r="C93" s="35"/>
      <c r="D93" s="4" t="s">
        <v>169</v>
      </c>
      <c r="E93" s="32">
        <f t="shared" si="6"/>
        <v>3365</v>
      </c>
      <c r="F93" s="33">
        <v>4038</v>
      </c>
    </row>
    <row r="94" spans="1:6" ht="21.75" customHeight="1" x14ac:dyDescent="0.25">
      <c r="A94" s="6" t="s">
        <v>170</v>
      </c>
      <c r="B94" s="34" t="s">
        <v>93</v>
      </c>
      <c r="C94" s="35"/>
      <c r="D94" s="4" t="s">
        <v>171</v>
      </c>
      <c r="E94" s="32">
        <f t="shared" si="6"/>
        <v>3435</v>
      </c>
      <c r="F94" s="33">
        <v>4122</v>
      </c>
    </row>
    <row r="95" spans="1:6" ht="21" customHeight="1" x14ac:dyDescent="0.25">
      <c r="A95" s="6" t="s">
        <v>172</v>
      </c>
      <c r="B95" s="34" t="s">
        <v>96</v>
      </c>
      <c r="C95" s="35"/>
      <c r="D95" s="4" t="s">
        <v>173</v>
      </c>
      <c r="E95" s="32">
        <f t="shared" si="6"/>
        <v>3815</v>
      </c>
      <c r="F95" s="33">
        <v>4578</v>
      </c>
    </row>
    <row r="96" spans="1:6" ht="20.25" customHeight="1" x14ac:dyDescent="0.25">
      <c r="A96" s="6" t="s">
        <v>174</v>
      </c>
      <c r="B96" s="34" t="s">
        <v>99</v>
      </c>
      <c r="C96" s="35"/>
      <c r="D96" s="4" t="s">
        <v>175</v>
      </c>
      <c r="E96" s="32">
        <f t="shared" si="6"/>
        <v>2985</v>
      </c>
      <c r="F96" s="33">
        <v>3582</v>
      </c>
    </row>
    <row r="97" spans="1:6" ht="21.75" customHeight="1" x14ac:dyDescent="0.25">
      <c r="A97" s="6" t="s">
        <v>176</v>
      </c>
      <c r="B97" s="34" t="s">
        <v>99</v>
      </c>
      <c r="C97" s="35"/>
      <c r="D97" s="4" t="s">
        <v>177</v>
      </c>
      <c r="E97" s="32">
        <f t="shared" si="6"/>
        <v>2995</v>
      </c>
      <c r="F97" s="33">
        <v>3594</v>
      </c>
    </row>
    <row r="98" spans="1:6" ht="20.25" customHeight="1" x14ac:dyDescent="0.25">
      <c r="A98" s="6" t="s">
        <v>178</v>
      </c>
      <c r="B98" s="34" t="s">
        <v>99</v>
      </c>
      <c r="C98" s="35"/>
      <c r="D98" s="4" t="s">
        <v>179</v>
      </c>
      <c r="E98" s="32">
        <f t="shared" si="6"/>
        <v>2945</v>
      </c>
      <c r="F98" s="33">
        <v>3534</v>
      </c>
    </row>
    <row r="99" spans="1:6" ht="22.5" customHeight="1" x14ac:dyDescent="0.25">
      <c r="A99" s="6" t="s">
        <v>180</v>
      </c>
      <c r="B99" s="34" t="s">
        <v>106</v>
      </c>
      <c r="C99" s="35"/>
      <c r="D99" s="4" t="s">
        <v>181</v>
      </c>
      <c r="E99" s="32">
        <f t="shared" si="6"/>
        <v>3590</v>
      </c>
      <c r="F99" s="33">
        <v>4308</v>
      </c>
    </row>
    <row r="100" spans="1:6" ht="25.5" customHeight="1" x14ac:dyDescent="0.25">
      <c r="A100" s="6" t="s">
        <v>182</v>
      </c>
      <c r="B100" s="34" t="s">
        <v>76</v>
      </c>
      <c r="C100" s="35"/>
      <c r="D100" s="4" t="s">
        <v>183</v>
      </c>
      <c r="E100" s="32">
        <f t="shared" si="6"/>
        <v>3300</v>
      </c>
      <c r="F100" s="33">
        <v>3960</v>
      </c>
    </row>
    <row r="101" spans="1:6" ht="26.25" customHeight="1" x14ac:dyDescent="0.25">
      <c r="A101" s="6" t="s">
        <v>184</v>
      </c>
      <c r="B101" s="34" t="s">
        <v>185</v>
      </c>
      <c r="C101" s="35"/>
      <c r="D101" s="4" t="s">
        <v>186</v>
      </c>
      <c r="E101" s="32">
        <f t="shared" si="6"/>
        <v>4170</v>
      </c>
      <c r="F101" s="33">
        <v>5004</v>
      </c>
    </row>
    <row r="102" spans="1:6" ht="33.75" customHeight="1" x14ac:dyDescent="0.25">
      <c r="A102" s="36" t="s">
        <v>188</v>
      </c>
      <c r="B102" s="36"/>
      <c r="C102" s="36"/>
      <c r="D102" s="36"/>
      <c r="E102" s="36"/>
      <c r="F102" s="36"/>
    </row>
    <row r="103" spans="1:6" ht="20.25" customHeight="1" x14ac:dyDescent="0.25">
      <c r="A103" s="6" t="s">
        <v>189</v>
      </c>
      <c r="B103" s="34" t="s">
        <v>85</v>
      </c>
      <c r="C103" s="34"/>
      <c r="D103" s="4" t="s">
        <v>190</v>
      </c>
      <c r="E103" s="32">
        <f t="shared" ref="E103:E112" si="7">F103/1.2</f>
        <v>4260</v>
      </c>
      <c r="F103" s="33">
        <v>5112</v>
      </c>
    </row>
    <row r="104" spans="1:6" ht="21" customHeight="1" x14ac:dyDescent="0.25">
      <c r="A104" s="6" t="s">
        <v>191</v>
      </c>
      <c r="B104" s="34" t="s">
        <v>85</v>
      </c>
      <c r="C104" s="35"/>
      <c r="D104" s="4" t="s">
        <v>192</v>
      </c>
      <c r="E104" s="32">
        <f t="shared" si="7"/>
        <v>4192.5</v>
      </c>
      <c r="F104" s="33">
        <v>5031</v>
      </c>
    </row>
    <row r="105" spans="1:6" ht="19.5" customHeight="1" x14ac:dyDescent="0.25">
      <c r="A105" s="6" t="s">
        <v>193</v>
      </c>
      <c r="B105" s="34" t="s">
        <v>90</v>
      </c>
      <c r="C105" s="35"/>
      <c r="D105" s="4" t="s">
        <v>194</v>
      </c>
      <c r="E105" s="32">
        <f t="shared" si="7"/>
        <v>3965</v>
      </c>
      <c r="F105" s="33">
        <v>4758</v>
      </c>
    </row>
    <row r="106" spans="1:6" ht="21" customHeight="1" x14ac:dyDescent="0.25">
      <c r="A106" s="6" t="s">
        <v>195</v>
      </c>
      <c r="B106" s="34" t="s">
        <v>93</v>
      </c>
      <c r="C106" s="35"/>
      <c r="D106" s="4" t="s">
        <v>196</v>
      </c>
      <c r="E106" s="32">
        <f t="shared" si="7"/>
        <v>4250</v>
      </c>
      <c r="F106" s="33">
        <v>5100</v>
      </c>
    </row>
    <row r="107" spans="1:6" ht="23.25" customHeight="1" x14ac:dyDescent="0.25">
      <c r="A107" s="6" t="s">
        <v>197</v>
      </c>
      <c r="B107" s="34" t="s">
        <v>96</v>
      </c>
      <c r="C107" s="35"/>
      <c r="D107" s="4" t="s">
        <v>198</v>
      </c>
      <c r="E107" s="32">
        <f t="shared" si="7"/>
        <v>4550</v>
      </c>
      <c r="F107" s="33">
        <v>5460</v>
      </c>
    </row>
    <row r="108" spans="1:6" ht="21.75" customHeight="1" x14ac:dyDescent="0.25">
      <c r="A108" s="6" t="s">
        <v>199</v>
      </c>
      <c r="B108" s="34" t="s">
        <v>99</v>
      </c>
      <c r="C108" s="35"/>
      <c r="D108" s="4" t="s">
        <v>200</v>
      </c>
      <c r="E108" s="32">
        <f t="shared" si="7"/>
        <v>3950</v>
      </c>
      <c r="F108" s="33">
        <v>4740</v>
      </c>
    </row>
    <row r="109" spans="1:6" ht="18" customHeight="1" x14ac:dyDescent="0.25">
      <c r="A109" s="6" t="s">
        <v>201</v>
      </c>
      <c r="B109" s="34" t="s">
        <v>99</v>
      </c>
      <c r="C109" s="35"/>
      <c r="D109" s="4" t="s">
        <v>202</v>
      </c>
      <c r="E109" s="32">
        <f t="shared" si="7"/>
        <v>3925</v>
      </c>
      <c r="F109" s="33">
        <v>4710</v>
      </c>
    </row>
    <row r="110" spans="1:6" ht="20.25" customHeight="1" x14ac:dyDescent="0.25">
      <c r="A110" s="6" t="s">
        <v>203</v>
      </c>
      <c r="B110" s="34" t="s">
        <v>204</v>
      </c>
      <c r="C110" s="35"/>
      <c r="D110" s="4" t="s">
        <v>205</v>
      </c>
      <c r="E110" s="32">
        <f t="shared" si="7"/>
        <v>3910</v>
      </c>
      <c r="F110" s="33">
        <v>4692</v>
      </c>
    </row>
    <row r="111" spans="1:6" ht="22.5" customHeight="1" x14ac:dyDescent="0.25">
      <c r="A111" s="6" t="s">
        <v>206</v>
      </c>
      <c r="B111" s="34" t="s">
        <v>207</v>
      </c>
      <c r="C111" s="35"/>
      <c r="D111" s="4" t="s">
        <v>208</v>
      </c>
      <c r="E111" s="32">
        <f t="shared" si="7"/>
        <v>4105</v>
      </c>
      <c r="F111" s="33">
        <v>4926</v>
      </c>
    </row>
    <row r="112" spans="1:6" ht="21" customHeight="1" x14ac:dyDescent="0.25">
      <c r="A112" s="6" t="s">
        <v>209</v>
      </c>
      <c r="B112" s="34" t="s">
        <v>187</v>
      </c>
      <c r="C112" s="35"/>
      <c r="D112" s="4" t="s">
        <v>210</v>
      </c>
      <c r="E112" s="32">
        <f t="shared" si="7"/>
        <v>4040</v>
      </c>
      <c r="F112" s="33">
        <v>4848</v>
      </c>
    </row>
    <row r="113" spans="1:7" x14ac:dyDescent="0.25">
      <c r="A113" s="2" t="s">
        <v>5</v>
      </c>
      <c r="B113" s="26" t="s">
        <v>6</v>
      </c>
      <c r="C113" s="26"/>
      <c r="D113" s="3" t="s">
        <v>7</v>
      </c>
      <c r="E113" s="27" t="s">
        <v>8</v>
      </c>
      <c r="F113" s="27"/>
    </row>
    <row r="114" spans="1:7" x14ac:dyDescent="0.25">
      <c r="A114" s="2"/>
      <c r="B114" s="26"/>
      <c r="C114" s="26"/>
      <c r="D114" s="3"/>
      <c r="E114" s="28" t="s">
        <v>9</v>
      </c>
      <c r="F114" s="29" t="s">
        <v>10</v>
      </c>
    </row>
    <row r="115" spans="1:7" ht="22.5" customHeight="1" x14ac:dyDescent="0.25">
      <c r="A115" s="8" t="s">
        <v>211</v>
      </c>
      <c r="B115" s="8"/>
      <c r="C115" s="8"/>
      <c r="D115" s="8"/>
      <c r="E115" s="8"/>
      <c r="F115" s="8"/>
    </row>
    <row r="116" spans="1:7" s="11" customFormat="1" x14ac:dyDescent="0.25">
      <c r="A116" s="6" t="s">
        <v>212</v>
      </c>
      <c r="B116" s="34" t="s">
        <v>213</v>
      </c>
      <c r="C116" s="37"/>
      <c r="D116" s="4" t="s">
        <v>214</v>
      </c>
      <c r="E116" s="32">
        <f>F116/1.2</f>
        <v>1295.9000000000001</v>
      </c>
      <c r="F116" s="33">
        <v>1555.08</v>
      </c>
      <c r="G116" s="11" t="s">
        <v>248</v>
      </c>
    </row>
    <row r="117" spans="1:7" s="11" customFormat="1" x14ac:dyDescent="0.25">
      <c r="A117" s="6" t="s">
        <v>215</v>
      </c>
      <c r="B117" s="34" t="s">
        <v>216</v>
      </c>
      <c r="C117" s="37"/>
      <c r="D117" s="4" t="s">
        <v>217</v>
      </c>
      <c r="E117" s="32">
        <f>F117/1.2</f>
        <v>1205</v>
      </c>
      <c r="F117" s="33">
        <v>1446</v>
      </c>
    </row>
    <row r="118" spans="1:7" s="11" customFormat="1" x14ac:dyDescent="0.25">
      <c r="A118" s="6" t="s">
        <v>218</v>
      </c>
      <c r="B118" s="34" t="s">
        <v>219</v>
      </c>
      <c r="C118" s="37"/>
      <c r="D118" s="4" t="s">
        <v>220</v>
      </c>
      <c r="E118" s="32">
        <f>F118/1.2</f>
        <v>2203.5</v>
      </c>
      <c r="F118" s="33">
        <v>2644.2</v>
      </c>
    </row>
    <row r="119" spans="1:7" s="11" customFormat="1" x14ac:dyDescent="0.25">
      <c r="A119" s="6" t="s">
        <v>221</v>
      </c>
      <c r="B119" s="34" t="s">
        <v>222</v>
      </c>
      <c r="C119" s="37"/>
      <c r="D119" s="4" t="s">
        <v>223</v>
      </c>
      <c r="E119" s="32">
        <f>F119/1.2</f>
        <v>3653.6666666666665</v>
      </c>
      <c r="F119" s="33">
        <v>4384.3999999999996</v>
      </c>
    </row>
    <row r="120" spans="1:7" s="11" customFormat="1" ht="22.5" customHeight="1" x14ac:dyDescent="0.25">
      <c r="A120" s="8" t="s">
        <v>224</v>
      </c>
      <c r="B120" s="8"/>
      <c r="C120" s="8"/>
      <c r="D120" s="8"/>
      <c r="E120" s="8"/>
      <c r="F120" s="8"/>
    </row>
    <row r="121" spans="1:7" s="11" customFormat="1" x14ac:dyDescent="0.25">
      <c r="A121" s="6" t="s">
        <v>225</v>
      </c>
      <c r="B121" s="34" t="s">
        <v>226</v>
      </c>
      <c r="C121" s="37"/>
      <c r="D121" s="4" t="s">
        <v>227</v>
      </c>
      <c r="E121" s="32">
        <f>F121/1.2</f>
        <v>127.00000000000001</v>
      </c>
      <c r="F121" s="33">
        <v>152.4</v>
      </c>
    </row>
    <row r="122" spans="1:7" s="11" customFormat="1" x14ac:dyDescent="0.25">
      <c r="A122" s="6" t="s">
        <v>228</v>
      </c>
      <c r="B122" s="34" t="s">
        <v>229</v>
      </c>
      <c r="C122" s="37"/>
      <c r="D122" s="4" t="s">
        <v>227</v>
      </c>
      <c r="E122" s="32">
        <f>F122/1.2</f>
        <v>182.10000000000002</v>
      </c>
      <c r="F122" s="33">
        <v>218.52</v>
      </c>
    </row>
    <row r="123" spans="1:7" s="11" customFormat="1" ht="22.5" customHeight="1" x14ac:dyDescent="0.25">
      <c r="A123" s="8" t="s">
        <v>230</v>
      </c>
      <c r="B123" s="8"/>
      <c r="C123" s="8"/>
      <c r="D123" s="8"/>
      <c r="E123" s="8"/>
      <c r="F123" s="8"/>
    </row>
    <row r="124" spans="1:7" s="11" customFormat="1" x14ac:dyDescent="0.25">
      <c r="A124" s="6" t="s">
        <v>231</v>
      </c>
      <c r="B124" s="34" t="s">
        <v>232</v>
      </c>
      <c r="C124" s="37"/>
      <c r="D124" s="4"/>
      <c r="E124" s="32">
        <f>F124/1.2</f>
        <v>962.5</v>
      </c>
      <c r="F124" s="33">
        <v>1155</v>
      </c>
    </row>
    <row r="125" spans="1:7" s="11" customFormat="1" x14ac:dyDescent="0.25">
      <c r="A125" s="6" t="s">
        <v>233</v>
      </c>
      <c r="B125" s="34" t="s">
        <v>234</v>
      </c>
      <c r="C125" s="37"/>
      <c r="D125" s="4"/>
      <c r="E125" s="32">
        <f>F125/1.2</f>
        <v>1425</v>
      </c>
      <c r="F125" s="33">
        <v>1710</v>
      </c>
    </row>
    <row r="126" spans="1:7" s="11" customFormat="1" x14ac:dyDescent="0.25">
      <c r="A126" s="6" t="s">
        <v>235</v>
      </c>
      <c r="B126" s="34" t="s">
        <v>236</v>
      </c>
      <c r="C126" s="37"/>
      <c r="D126" s="4"/>
      <c r="E126" s="32">
        <f>F126/1.2</f>
        <v>141.65</v>
      </c>
      <c r="F126" s="33">
        <v>169.98</v>
      </c>
    </row>
    <row r="127" spans="1:7" s="11" customFormat="1" ht="25.5" customHeight="1" x14ac:dyDescent="0.25">
      <c r="A127" s="8" t="s">
        <v>237</v>
      </c>
      <c r="B127" s="8"/>
      <c r="C127" s="8"/>
      <c r="D127" s="8"/>
      <c r="E127" s="8"/>
      <c r="F127" s="8"/>
    </row>
    <row r="128" spans="1:7" s="11" customFormat="1" x14ac:dyDescent="0.25">
      <c r="A128" s="6" t="s">
        <v>238</v>
      </c>
      <c r="B128" s="34" t="s">
        <v>239</v>
      </c>
      <c r="C128" s="37"/>
      <c r="D128" s="4"/>
      <c r="E128" s="32">
        <f>F128/1.2</f>
        <v>354.45</v>
      </c>
      <c r="F128" s="33">
        <v>425.34</v>
      </c>
    </row>
    <row r="129" spans="1:6" s="11" customFormat="1" x14ac:dyDescent="0.25">
      <c r="A129" s="6" t="s">
        <v>240</v>
      </c>
      <c r="B129" s="34" t="s">
        <v>241</v>
      </c>
      <c r="C129" s="37"/>
      <c r="D129" s="4"/>
      <c r="E129" s="32">
        <f>F129/1.2</f>
        <v>511.9</v>
      </c>
      <c r="F129" s="33">
        <v>614.28</v>
      </c>
    </row>
    <row r="130" spans="1:6" s="11" customFormat="1" x14ac:dyDescent="0.25">
      <c r="A130" s="6" t="s">
        <v>242</v>
      </c>
      <c r="B130" s="34" t="s">
        <v>243</v>
      </c>
      <c r="C130" s="37"/>
      <c r="D130" s="4"/>
      <c r="E130" s="32">
        <f>F130/1.2</f>
        <v>498.75</v>
      </c>
      <c r="F130" s="33">
        <v>598.5</v>
      </c>
    </row>
    <row r="131" spans="1:6" s="11" customFormat="1" x14ac:dyDescent="0.25">
      <c r="A131" s="6" t="s">
        <v>244</v>
      </c>
      <c r="B131" s="34" t="s">
        <v>245</v>
      </c>
      <c r="C131" s="37"/>
      <c r="D131" s="4"/>
      <c r="E131" s="32">
        <f>F131/1.2</f>
        <v>459.4</v>
      </c>
      <c r="F131" s="33">
        <v>551.28</v>
      </c>
    </row>
    <row r="132" spans="1:6" s="11" customFormat="1" x14ac:dyDescent="0.25">
      <c r="A132" s="6" t="s">
        <v>246</v>
      </c>
      <c r="B132" s="34" t="s">
        <v>247</v>
      </c>
      <c r="C132" s="37"/>
      <c r="D132" s="4"/>
      <c r="E132" s="32">
        <f>F132/1.2</f>
        <v>3162.5</v>
      </c>
      <c r="F132" s="33">
        <v>3795</v>
      </c>
    </row>
    <row r="133" spans="1:6" s="11" customFormat="1" x14ac:dyDescent="0.25">
      <c r="A133" s="38"/>
      <c r="B133" s="39"/>
      <c r="C133" s="40"/>
      <c r="D133" s="41"/>
      <c r="E133" s="42"/>
      <c r="F133" s="43"/>
    </row>
    <row r="134" spans="1:6" s="11" customFormat="1" x14ac:dyDescent="0.25">
      <c r="A134" s="38"/>
      <c r="B134" s="39"/>
      <c r="C134" s="40"/>
      <c r="D134" s="41"/>
      <c r="E134" s="42"/>
      <c r="F134" s="43"/>
    </row>
    <row r="135" spans="1:6" s="11" customFormat="1" x14ac:dyDescent="0.25">
      <c r="A135" s="38"/>
      <c r="B135" s="39"/>
      <c r="C135" s="40"/>
      <c r="D135" s="41"/>
      <c r="E135" s="42"/>
      <c r="F135" s="43"/>
    </row>
    <row r="136" spans="1:6" s="11" customFormat="1" ht="21" customHeight="1" x14ac:dyDescent="0.25">
      <c r="A136" s="44" t="s">
        <v>250</v>
      </c>
      <c r="B136" s="44"/>
      <c r="C136" s="44"/>
      <c r="D136" s="44"/>
      <c r="E136" s="44"/>
      <c r="F136" s="44"/>
    </row>
    <row r="137" spans="1:6" s="11" customFormat="1" ht="68.25" customHeight="1" x14ac:dyDescent="0.25">
      <c r="A137" s="12" t="s">
        <v>251</v>
      </c>
      <c r="B137" s="45"/>
      <c r="C137" s="45"/>
      <c r="D137" s="46" t="s">
        <v>248</v>
      </c>
      <c r="E137" s="46"/>
      <c r="F137" s="47"/>
    </row>
    <row r="138" spans="1:6" ht="14.25" customHeight="1" x14ac:dyDescent="0.25">
      <c r="A138" s="10" t="s">
        <v>249</v>
      </c>
      <c r="B138" s="48"/>
      <c r="C138" s="48"/>
      <c r="D138" s="49"/>
      <c r="E138" s="49"/>
      <c r="F138" s="50"/>
    </row>
    <row r="139" spans="1:6" x14ac:dyDescent="0.25">
      <c r="A139" s="51"/>
      <c r="B139" s="52"/>
      <c r="C139" s="52"/>
      <c r="D139" s="49"/>
      <c r="E139" s="49"/>
      <c r="F139" s="50"/>
    </row>
    <row r="140" spans="1:6" x14ac:dyDescent="0.25">
      <c r="A140" s="51"/>
      <c r="B140" s="52"/>
      <c r="C140" s="52"/>
      <c r="D140" s="49"/>
      <c r="E140" s="49"/>
      <c r="F140" s="50"/>
    </row>
    <row r="141" spans="1:6" x14ac:dyDescent="0.25">
      <c r="A141" s="51"/>
      <c r="B141" s="52"/>
      <c r="C141" s="52"/>
      <c r="D141" s="49"/>
      <c r="E141" s="49"/>
      <c r="F141" s="50"/>
    </row>
    <row r="142" spans="1:6" ht="127.5" customHeight="1" x14ac:dyDescent="0.25">
      <c r="A142" s="51"/>
      <c r="B142" s="52"/>
      <c r="C142" s="52"/>
      <c r="D142" s="49"/>
      <c r="E142" s="49"/>
      <c r="F142" s="50"/>
    </row>
    <row r="143" spans="1:6" ht="15.75" thickBot="1" x14ac:dyDescent="0.3">
      <c r="A143" s="53"/>
      <c r="B143" s="54"/>
      <c r="C143" s="54"/>
      <c r="D143" s="54"/>
      <c r="E143" s="54"/>
      <c r="F143" s="55"/>
    </row>
  </sheetData>
  <mergeCells count="143">
    <mergeCell ref="D79:D80"/>
    <mergeCell ref="E79:F79"/>
    <mergeCell ref="B81:C81"/>
    <mergeCell ref="A89:F89"/>
    <mergeCell ref="A90:F90"/>
    <mergeCell ref="B91:C91"/>
    <mergeCell ref="B24:C24"/>
    <mergeCell ref="B25:C25"/>
    <mergeCell ref="A29:F29"/>
    <mergeCell ref="A30:F30"/>
    <mergeCell ref="B38:C38"/>
    <mergeCell ref="A49:F49"/>
    <mergeCell ref="A138:F143"/>
    <mergeCell ref="A136:F136"/>
    <mergeCell ref="A137:C137"/>
    <mergeCell ref="D137:F137"/>
    <mergeCell ref="B129:C129"/>
    <mergeCell ref="B130:C130"/>
    <mergeCell ref="B131:C131"/>
    <mergeCell ref="B132:C132"/>
    <mergeCell ref="B128:C128"/>
    <mergeCell ref="B122:C122"/>
    <mergeCell ref="B124:C124"/>
    <mergeCell ref="B125:C125"/>
    <mergeCell ref="B126:C126"/>
    <mergeCell ref="A123:F123"/>
    <mergeCell ref="A127:F127"/>
    <mergeCell ref="B121:C121"/>
    <mergeCell ref="B118:C118"/>
    <mergeCell ref="B119:C119"/>
    <mergeCell ref="A120:F120"/>
    <mergeCell ref="B112:C112"/>
    <mergeCell ref="A115:F115"/>
    <mergeCell ref="B116:C116"/>
    <mergeCell ref="B117:C117"/>
    <mergeCell ref="A113:A114"/>
    <mergeCell ref="B113:C114"/>
    <mergeCell ref="D113:D114"/>
    <mergeCell ref="E113:F11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3:C103"/>
    <mergeCell ref="B105:C105"/>
    <mergeCell ref="A102:F102"/>
    <mergeCell ref="B104:C104"/>
    <mergeCell ref="B94:C94"/>
    <mergeCell ref="B95:C95"/>
    <mergeCell ref="B96:C96"/>
    <mergeCell ref="B97:C97"/>
    <mergeCell ref="B98:C98"/>
    <mergeCell ref="B99:C99"/>
    <mergeCell ref="B88:C88"/>
    <mergeCell ref="B93:C93"/>
    <mergeCell ref="B92:C92"/>
    <mergeCell ref="B82:C82"/>
    <mergeCell ref="B83:C83"/>
    <mergeCell ref="B84:C84"/>
    <mergeCell ref="B85:C85"/>
    <mergeCell ref="B86:C86"/>
    <mergeCell ref="B87:C87"/>
    <mergeCell ref="B77:C77"/>
    <mergeCell ref="B78:C78"/>
    <mergeCell ref="A79:A80"/>
    <mergeCell ref="B79:C80"/>
    <mergeCell ref="B71:C71"/>
    <mergeCell ref="B72:C72"/>
    <mergeCell ref="B73:C73"/>
    <mergeCell ref="B74:C74"/>
    <mergeCell ref="A75:F75"/>
    <mergeCell ref="A76:F76"/>
    <mergeCell ref="B65:C65"/>
    <mergeCell ref="B68:C68"/>
    <mergeCell ref="B69:C69"/>
    <mergeCell ref="B70:C70"/>
    <mergeCell ref="B66:C66"/>
    <mergeCell ref="B67:C67"/>
    <mergeCell ref="B59:C59"/>
    <mergeCell ref="B60:C60"/>
    <mergeCell ref="B61:C61"/>
    <mergeCell ref="B63:C63"/>
    <mergeCell ref="B64:C64"/>
    <mergeCell ref="A62:F62"/>
    <mergeCell ref="B54:C54"/>
    <mergeCell ref="B55:C55"/>
    <mergeCell ref="B56:C56"/>
    <mergeCell ref="B57:C57"/>
    <mergeCell ref="B58:C58"/>
    <mergeCell ref="B53:C53"/>
    <mergeCell ref="B47:C47"/>
    <mergeCell ref="B48:C48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6:C36"/>
    <mergeCell ref="B37:C37"/>
    <mergeCell ref="A39:A40"/>
    <mergeCell ref="B39:C40"/>
    <mergeCell ref="D39:D40"/>
    <mergeCell ref="E39:F39"/>
    <mergeCell ref="B31:C31"/>
    <mergeCell ref="B32:C32"/>
    <mergeCell ref="B33:C33"/>
    <mergeCell ref="B34:C34"/>
    <mergeCell ref="B35:C35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8:A9"/>
    <mergeCell ref="B8:C9"/>
    <mergeCell ref="D8:D9"/>
    <mergeCell ref="E8:F8"/>
    <mergeCell ref="A10:F10"/>
    <mergeCell ref="B11:C11"/>
    <mergeCell ref="A1:B4"/>
    <mergeCell ref="C1:F3"/>
    <mergeCell ref="C4:F4"/>
    <mergeCell ref="A5:C5"/>
    <mergeCell ref="D5:F5"/>
    <mergeCell ref="A6:F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Романенко</dc:creator>
  <cp:lastModifiedBy>Марина Романенко</cp:lastModifiedBy>
  <cp:lastPrinted>2021-10-12T14:15:09Z</cp:lastPrinted>
  <dcterms:created xsi:type="dcterms:W3CDTF">2021-10-12T14:14:04Z</dcterms:created>
  <dcterms:modified xsi:type="dcterms:W3CDTF">2021-10-12T14:36:06Z</dcterms:modified>
</cp:coreProperties>
</file>